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W:\02 URP\20 Advance School(半導體學程)\01. Plan\00 申請學程證書相關表單\"/>
    </mc:Choice>
  </mc:AlternateContent>
  <xr:revisionPtr revIDLastSave="0" documentId="13_ncr:1_{553BD7F1-11E6-4830-AA72-D368F22913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alysis" sheetId="10" r:id="rId1"/>
    <sheet name="元件開發類" sheetId="6" r:id="rId2"/>
    <sheet name="製程整合類" sheetId="7" r:id="rId3"/>
    <sheet name="材料分析類" sheetId="8" r:id="rId4"/>
    <sheet name="合併" sheetId="9" r:id="rId5"/>
  </sheets>
  <definedNames>
    <definedName name="_xlnm._FilterDatabase" localSheetId="1" hidden="1">元件開發類!$A$3:$N$21</definedName>
    <definedName name="_xlnm._FilterDatabase" localSheetId="4" hidden="1">合併!$A$1:$AC$68</definedName>
    <definedName name="_xlnm._FilterDatabase" localSheetId="3" hidden="1">材料分析類!$C$3:$L$3</definedName>
    <definedName name="_xlnm._FilterDatabase" localSheetId="2" hidden="1">製程整合類!$A$3:$L$3</definedName>
    <definedName name="_xlnm.Print_Area" localSheetId="1">元件開發類!$A$1:$L$21</definedName>
    <definedName name="_xlnm.Print_Area" localSheetId="4">合併!$A$1:$L$19</definedName>
    <definedName name="_xlnm.Print_Area" localSheetId="3">材料分析類!$A$1:$L$32</definedName>
    <definedName name="_xlnm.Print_Area" localSheetId="2">製程整合類!$A$1:$L$25</definedName>
    <definedName name="_xlnm.Print_Titles" localSheetId="1">元件開發類!$2:$3</definedName>
    <definedName name="_xlnm.Print_Titles" localSheetId="4">合併!$1:$1</definedName>
    <definedName name="_xlnm.Print_Titles" localSheetId="3">材料分析類!$2:$3</definedName>
    <definedName name="_xlnm.Print_Titles" localSheetId="2">製程整合類!$2:$3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0" l="1"/>
  <c r="D11" i="10" s="1"/>
  <c r="D3" i="10" l="1"/>
  <c r="D12" i="10"/>
  <c r="D13" i="10"/>
  <c r="D4" i="10"/>
  <c r="D5" i="10"/>
  <c r="D6" i="10"/>
  <c r="D7" i="10"/>
  <c r="D8" i="10"/>
  <c r="D9" i="10"/>
  <c r="D10" i="10"/>
</calcChain>
</file>

<file path=xl/sharedStrings.xml><?xml version="1.0" encoding="utf-8"?>
<sst xmlns="http://schemas.openxmlformats.org/spreadsheetml/2006/main" count="797" uniqueCount="178">
  <si>
    <r>
      <rPr>
        <b/>
        <sz val="12"/>
        <color theme="0"/>
        <rFont val="微軟正黑體"/>
        <family val="2"/>
        <charset val="136"/>
      </rPr>
      <t>採認課程名稱</t>
    </r>
    <phoneticPr fontId="1" type="noConversion"/>
  </si>
  <si>
    <t>半導體元件物理</t>
    <phoneticPr fontId="1" type="noConversion"/>
  </si>
  <si>
    <t>固態物理導論</t>
    <phoneticPr fontId="1" type="noConversion"/>
  </si>
  <si>
    <t>量子力學導論</t>
    <phoneticPr fontId="1" type="noConversion"/>
  </si>
  <si>
    <r>
      <rPr>
        <b/>
        <sz val="12"/>
        <color theme="0"/>
        <rFont val="微軟正黑體"/>
        <family val="2"/>
        <charset val="136"/>
      </rPr>
      <t>開課系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所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</si>
  <si>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修畢課程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打</t>
    </r>
    <r>
      <rPr>
        <b/>
        <sz val="12"/>
        <color rgb="FFFFFF00"/>
        <rFont val="Arial"/>
        <family val="2"/>
      </rPr>
      <t>V)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</si>
  <si>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分數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百分制</t>
    </r>
    <r>
      <rPr>
        <b/>
        <sz val="12"/>
        <color rgb="FFFFFF00"/>
        <rFont val="Arial"/>
        <family val="2"/>
      </rPr>
      <t>)</t>
    </r>
    <phoneticPr fontId="1" type="noConversion"/>
  </si>
  <si>
    <t>必</t>
    <phoneticPr fontId="1" type="noConversion"/>
  </si>
  <si>
    <t>選</t>
    <phoneticPr fontId="1" type="noConversion"/>
  </si>
  <si>
    <t>電子學一</t>
    <phoneticPr fontId="1" type="noConversion"/>
  </si>
  <si>
    <t>電子學二</t>
    <phoneticPr fontId="1" type="noConversion"/>
  </si>
  <si>
    <r>
      <rPr>
        <sz val="12"/>
        <color rgb="FFC00000"/>
        <rFont val="微軟正黑體"/>
        <family val="2"/>
        <charset val="136"/>
      </rPr>
      <t>請勾選修畢之採認課程項目，並填入成績，填妥後請選擇：檔案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列印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印表機</t>
    </r>
    <r>
      <rPr>
        <sz val="12"/>
        <color rgb="FFC00000"/>
        <rFont val="Arial"/>
        <family val="2"/>
      </rPr>
      <t>&gt; Microsoft Print to PDF</t>
    </r>
    <r>
      <rPr>
        <sz val="12"/>
        <color rgb="FFC00000"/>
        <rFont val="微軟正黑體"/>
        <family val="2"/>
        <charset val="136"/>
      </rPr>
      <t>，儲存</t>
    </r>
    <r>
      <rPr>
        <sz val="12"/>
        <color rgb="FFC00000"/>
        <rFont val="新細明體"/>
        <family val="2"/>
        <charset val="136"/>
      </rPr>
      <t>成</t>
    </r>
    <r>
      <rPr>
        <sz val="12"/>
        <color rgb="FFC00000"/>
        <rFont val="Arial"/>
        <family val="2"/>
      </rPr>
      <t>PDF</t>
    </r>
    <r>
      <rPr>
        <sz val="12"/>
        <color rgb="FFC00000"/>
        <rFont val="微軟正黑體"/>
        <family val="2"/>
        <charset val="136"/>
      </rPr>
      <t>格式檔案。</t>
    </r>
    <phoneticPr fontId="1" type="noConversion"/>
  </si>
  <si>
    <t>#</t>
    <phoneticPr fontId="1" type="noConversion"/>
  </si>
  <si>
    <r>
      <rPr>
        <b/>
        <sz val="12"/>
        <color theme="0"/>
        <rFont val="微軟正黑體"/>
        <family val="2"/>
        <charset val="136"/>
      </rPr>
      <t>學程訂定
必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選修</t>
    </r>
    <phoneticPr fontId="1" type="noConversion"/>
  </si>
  <si>
    <r>
      <rPr>
        <b/>
        <sz val="12"/>
        <color theme="0"/>
        <rFont val="微軟正黑體"/>
        <family val="2"/>
        <charset val="136"/>
      </rPr>
      <t>採認課程代碼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</si>
  <si>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學分數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</si>
  <si>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課程程度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</si>
  <si>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開課學期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</si>
  <si>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t>大學部</t>
  </si>
  <si>
    <t>下學期</t>
  </si>
  <si>
    <t>物理學系</t>
    <phoneticPr fontId="1" type="noConversion"/>
  </si>
  <si>
    <r>
      <rPr>
        <b/>
        <sz val="12"/>
        <color theme="0"/>
        <rFont val="微軟正黑體"/>
        <family val="2"/>
        <charset val="136"/>
      </rPr>
      <t>學程科目名稱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</si>
  <si>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開課學期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</si>
  <si>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t>半導體物理導論</t>
  </si>
  <si>
    <t>4153909</t>
  </si>
  <si>
    <t>4303036</t>
  </si>
  <si>
    <t>電機工程學系</t>
    <phoneticPr fontId="1" type="noConversion"/>
  </si>
  <si>
    <t>通訊工程學系</t>
    <phoneticPr fontId="1" type="noConversion"/>
  </si>
  <si>
    <t>固態物理導論(一)</t>
    <phoneticPr fontId="1" type="noConversion"/>
  </si>
  <si>
    <t>電路學(一)</t>
  </si>
  <si>
    <t>4152004</t>
  </si>
  <si>
    <t>上學期</t>
  </si>
  <si>
    <t>4302001</t>
  </si>
  <si>
    <t>數位電子學</t>
  </si>
  <si>
    <t>4102003</t>
  </si>
  <si>
    <t>電子學(一)</t>
  </si>
  <si>
    <t>電子學(二)</t>
  </si>
  <si>
    <t>電路學一</t>
    <phoneticPr fontId="1" type="noConversion"/>
  </si>
  <si>
    <t>電路學二</t>
    <phoneticPr fontId="1" type="noConversion"/>
  </si>
  <si>
    <t>資訊工程學系</t>
    <phoneticPr fontId="1" type="noConversion"/>
  </si>
  <si>
    <t>電路學(二)</t>
  </si>
  <si>
    <t>4152005</t>
  </si>
  <si>
    <t>4302011</t>
    <phoneticPr fontId="1" type="noConversion"/>
  </si>
  <si>
    <t>電磁學(二)</t>
  </si>
  <si>
    <t>電磁波</t>
  </si>
  <si>
    <t>4153207</t>
  </si>
  <si>
    <t>4303010</t>
  </si>
  <si>
    <t>量子物理(一)</t>
  </si>
  <si>
    <t>機械工程學系光機電整合工程碩士班</t>
  </si>
  <si>
    <t>半導體製程技術導論</t>
  </si>
  <si>
    <t>研究所</t>
  </si>
  <si>
    <t>機械工程學系</t>
    <phoneticPr fontId="1" type="noConversion"/>
  </si>
  <si>
    <t>電漿工程</t>
    <phoneticPr fontId="1" type="noConversion"/>
  </si>
  <si>
    <t>大氣電漿技術應用與檢測</t>
  </si>
  <si>
    <t>電漿物理導論</t>
  </si>
  <si>
    <t>台灣綜合大學系統</t>
    <phoneticPr fontId="1" type="noConversion"/>
  </si>
  <si>
    <t>材料分析</t>
  </si>
  <si>
    <t>化學工程學系</t>
    <phoneticPr fontId="1" type="noConversion"/>
  </si>
  <si>
    <t>光電材料分析技術</t>
  </si>
  <si>
    <t>MSE5043</t>
  </si>
  <si>
    <t>DPS7025</t>
    <phoneticPr fontId="23" type="noConversion"/>
  </si>
  <si>
    <t>材料科學及工程學系</t>
    <phoneticPr fontId="23" type="noConversion"/>
  </si>
  <si>
    <r>
      <rPr>
        <sz val="12"/>
        <rFont val="微軟正黑體"/>
        <family val="2"/>
        <charset val="136"/>
      </rPr>
      <t>材料分析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</si>
  <si>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微軟正黑體"/>
        <family val="2"/>
        <charset val="136"/>
      </rPr>
      <t>大學部</t>
    </r>
  </si>
  <si>
    <r>
      <rPr>
        <sz val="12"/>
        <rFont val="微軟正黑體"/>
        <family val="2"/>
        <charset val="136"/>
      </rPr>
      <t>上學期</t>
    </r>
  </si>
  <si>
    <r>
      <rPr>
        <sz val="12"/>
        <rFont val="微軟正黑體"/>
        <family val="2"/>
        <charset val="136"/>
      </rPr>
      <t>研究所</t>
    </r>
  </si>
  <si>
    <t>光電科學與工程學系</t>
    <phoneticPr fontId="23" type="noConversion"/>
  </si>
  <si>
    <t>生物醫學工程學系</t>
    <phoneticPr fontId="1" type="noConversion"/>
  </si>
  <si>
    <t>成功大學課程，建議透過台灣綜合大學系統跨校修課</t>
    <phoneticPr fontId="1" type="noConversion"/>
  </si>
  <si>
    <t>中興大學課程，建議透過台灣綜合大學系統跨校修課</t>
    <phoneticPr fontId="1" type="noConversion"/>
  </si>
  <si>
    <t>線性代數</t>
  </si>
  <si>
    <t>線性代數</t>
    <phoneticPr fontId="1" type="noConversion"/>
  </si>
  <si>
    <t>近代物理</t>
  </si>
  <si>
    <t>近代物理</t>
    <phoneticPr fontId="1" type="noConversion"/>
  </si>
  <si>
    <t>電磁學二</t>
    <phoneticPr fontId="1" type="noConversion"/>
  </si>
  <si>
    <t>電磁學三</t>
    <phoneticPr fontId="1" type="noConversion"/>
  </si>
  <si>
    <t>化學工程學系</t>
  </si>
  <si>
    <t>半導體光學導論</t>
  </si>
  <si>
    <t>光電半導體元件物理</t>
  </si>
  <si>
    <t>TBD</t>
    <phoneticPr fontId="1" type="noConversion"/>
  </si>
  <si>
    <t>實驗設計</t>
    <phoneticPr fontId="1" type="noConversion"/>
  </si>
  <si>
    <t>微分方程</t>
  </si>
  <si>
    <t>微分方程</t>
    <phoneticPr fontId="1" type="noConversion"/>
  </si>
  <si>
    <t>工程數學</t>
  </si>
  <si>
    <t>2203021</t>
  </si>
  <si>
    <t>量子力學(一)</t>
    <phoneticPr fontId="1" type="noConversion"/>
  </si>
  <si>
    <t>2205051</t>
  </si>
  <si>
    <t>應用統計學</t>
  </si>
  <si>
    <t>統計與數據分析導論</t>
  </si>
  <si>
    <t>機械工程學系</t>
  </si>
  <si>
    <t>電子電路學(一)</t>
  </si>
  <si>
    <t>電磁學一</t>
    <phoneticPr fontId="1" type="noConversion"/>
  </si>
  <si>
    <t>電磁學(一)</t>
  </si>
  <si>
    <t>機率</t>
  </si>
  <si>
    <t>機率</t>
    <phoneticPr fontId="1" type="noConversion"/>
  </si>
  <si>
    <t>機率論</t>
  </si>
  <si>
    <t>2204001</t>
    <phoneticPr fontId="1" type="noConversion"/>
  </si>
  <si>
    <t>工學院</t>
    <phoneticPr fontId="1" type="noConversion"/>
  </si>
  <si>
    <t>實驗設計/統計應用</t>
    <phoneticPr fontId="1" type="noConversion"/>
  </si>
  <si>
    <t>材料科學</t>
  </si>
  <si>
    <t>材料科學</t>
    <phoneticPr fontId="1" type="noConversion"/>
  </si>
  <si>
    <t>工程材料</t>
  </si>
  <si>
    <t>微波固態元件與精密量測</t>
  </si>
  <si>
    <t>電機工程學系</t>
  </si>
  <si>
    <r>
      <rPr>
        <sz val="12"/>
        <rFont val="微軟正黑體"/>
        <family val="2"/>
        <charset val="136"/>
      </rPr>
      <t>顯微術</t>
    </r>
    <phoneticPr fontId="23" type="noConversion"/>
  </si>
  <si>
    <r>
      <rPr>
        <sz val="12"/>
        <rFont val="微軟正黑體"/>
        <family val="2"/>
        <charset val="136"/>
      </rPr>
      <t>高解析式電子顯微鏡</t>
    </r>
  </si>
  <si>
    <t>選</t>
    <phoneticPr fontId="26" type="noConversion"/>
  </si>
  <si>
    <r>
      <rPr>
        <sz val="12"/>
        <rFont val="微軟正黑體"/>
        <family val="2"/>
        <charset val="136"/>
      </rPr>
      <t>訊號與系統</t>
    </r>
    <phoneticPr fontId="26" type="noConversion"/>
  </si>
  <si>
    <r>
      <rPr>
        <sz val="12"/>
        <rFont val="微軟正黑體"/>
        <family val="2"/>
        <charset val="136"/>
      </rPr>
      <t>下學期</t>
    </r>
  </si>
  <si>
    <r>
      <rPr>
        <sz val="12"/>
        <rFont val="微軟正黑體"/>
        <family val="2"/>
        <charset val="136"/>
      </rPr>
      <t>訊號與系統</t>
    </r>
  </si>
  <si>
    <r>
      <rPr>
        <sz val="12"/>
        <rFont val="微軟正黑體"/>
        <family val="2"/>
        <charset val="136"/>
      </rPr>
      <t>超大型積體電路設計導論</t>
    </r>
  </si>
  <si>
    <r>
      <rPr>
        <sz val="12"/>
        <rFont val="微軟正黑體"/>
        <family val="2"/>
        <charset val="136"/>
      </rPr>
      <t>超大型積體電路系統設計概論</t>
    </r>
  </si>
  <si>
    <r>
      <rPr>
        <sz val="12"/>
        <rFont val="微軟正黑體"/>
        <family val="2"/>
        <charset val="136"/>
      </rPr>
      <t>數位積體電路設計</t>
    </r>
  </si>
  <si>
    <r>
      <rPr>
        <b/>
        <sz val="12"/>
        <rFont val="微軟正黑體"/>
        <family val="2"/>
        <charset val="136"/>
      </rPr>
      <t>高速數位系統設計</t>
    </r>
  </si>
  <si>
    <r>
      <rPr>
        <b/>
        <sz val="12"/>
        <rFont val="微軟正黑體"/>
        <family val="2"/>
        <charset val="136"/>
      </rPr>
      <t>選</t>
    </r>
  </si>
  <si>
    <r>
      <rPr>
        <sz val="12"/>
        <rFont val="微軟正黑體"/>
        <family val="2"/>
        <charset val="136"/>
      </rPr>
      <t>高速數位系統設計</t>
    </r>
  </si>
  <si>
    <r>
      <rPr>
        <b/>
        <sz val="12"/>
        <rFont val="微軟正黑體"/>
        <family val="2"/>
        <charset val="136"/>
      </rPr>
      <t>射頻電路設計</t>
    </r>
    <phoneticPr fontId="27" type="noConversion"/>
  </si>
  <si>
    <r>
      <rPr>
        <sz val="12"/>
        <rFont val="微軟正黑體"/>
        <family val="2"/>
        <charset val="136"/>
      </rPr>
      <t>射頻電路設計</t>
    </r>
  </si>
  <si>
    <r>
      <rPr>
        <b/>
        <sz val="12"/>
        <rFont val="微軟正黑體"/>
        <family val="2"/>
        <charset val="136"/>
      </rPr>
      <t>硬體描述語言</t>
    </r>
    <phoneticPr fontId="26" type="noConversion"/>
  </si>
  <si>
    <r>
      <rPr>
        <sz val="12"/>
        <rFont val="微軟正黑體"/>
        <family val="2"/>
        <charset val="136"/>
      </rPr>
      <t>硬體描述語言程式設計與模擬</t>
    </r>
    <phoneticPr fontId="26" type="noConversion"/>
  </si>
  <si>
    <r>
      <rPr>
        <b/>
        <sz val="12"/>
        <rFont val="微軟正黑體"/>
        <family val="2"/>
        <charset val="136"/>
      </rPr>
      <t>特殊應用積體電路</t>
    </r>
  </si>
  <si>
    <r>
      <rPr>
        <sz val="12"/>
        <rFont val="微軟正黑體"/>
        <family val="2"/>
        <charset val="136"/>
      </rPr>
      <t>特殊應用積體電路設計</t>
    </r>
  </si>
  <si>
    <r>
      <rPr>
        <b/>
        <sz val="12"/>
        <rFont val="微軟正黑體"/>
        <family val="2"/>
        <charset val="136"/>
      </rPr>
      <t>類比積體電路</t>
    </r>
  </si>
  <si>
    <r>
      <rPr>
        <sz val="12"/>
        <rFont val="微軟正黑體"/>
        <family val="2"/>
        <charset val="136"/>
      </rPr>
      <t>類比積體電路設計</t>
    </r>
  </si>
  <si>
    <r>
      <rPr>
        <b/>
        <sz val="12"/>
        <rFont val="微軟正黑體"/>
        <family val="2"/>
        <charset val="136"/>
      </rPr>
      <t>毫米波積體電路</t>
    </r>
  </si>
  <si>
    <r>
      <rPr>
        <sz val="12"/>
        <rFont val="微軟正黑體"/>
        <family val="2"/>
        <charset val="136"/>
      </rPr>
      <t>毫米波積體電路</t>
    </r>
  </si>
  <si>
    <r>
      <rPr>
        <b/>
        <sz val="12"/>
        <rFont val="微軟正黑體"/>
        <family val="2"/>
        <charset val="136"/>
      </rPr>
      <t>抗變異積體電路</t>
    </r>
  </si>
  <si>
    <r>
      <rPr>
        <sz val="12"/>
        <rFont val="微軟正黑體"/>
        <family val="2"/>
        <charset val="136"/>
      </rPr>
      <t>抗變異積體電路設計</t>
    </r>
  </si>
  <si>
    <r>
      <rPr>
        <b/>
        <sz val="12"/>
        <rFont val="微軟正黑體"/>
        <family val="2"/>
        <charset val="136"/>
      </rPr>
      <t>奈米積體電路</t>
    </r>
  </si>
  <si>
    <r>
      <rPr>
        <sz val="12"/>
        <rFont val="微軟正黑體"/>
        <family val="2"/>
        <charset val="136"/>
      </rPr>
      <t>奈米積體電路設計</t>
    </r>
  </si>
  <si>
    <r>
      <rPr>
        <b/>
        <sz val="12"/>
        <rFont val="微軟正黑體"/>
        <family val="2"/>
        <charset val="136"/>
      </rPr>
      <t>記憶體設計</t>
    </r>
    <phoneticPr fontId="26" type="noConversion"/>
  </si>
  <si>
    <r>
      <rPr>
        <sz val="12"/>
        <rFont val="微軟正黑體"/>
        <family val="2"/>
        <charset val="136"/>
      </rPr>
      <t>嵌入式記憶體設計</t>
    </r>
  </si>
  <si>
    <t>將在工學院開設院級課程</t>
    <phoneticPr fontId="1" type="noConversion"/>
  </si>
  <si>
    <t>光電半導體</t>
    <phoneticPr fontId="1" type="noConversion"/>
  </si>
  <si>
    <t>元件/材料分析</t>
    <phoneticPr fontId="1" type="noConversion"/>
  </si>
  <si>
    <r>
      <rPr>
        <b/>
        <sz val="12"/>
        <rFont val="微軟正黑體"/>
        <family val="2"/>
        <charset val="136"/>
      </rPr>
      <t>同調光及電子繞射顯微術</t>
    </r>
    <phoneticPr fontId="1" type="noConversion"/>
  </si>
  <si>
    <r>
      <rPr>
        <b/>
        <sz val="12"/>
        <rFont val="微軟正黑體"/>
        <family val="2"/>
        <charset val="136"/>
      </rPr>
      <t>選</t>
    </r>
    <phoneticPr fontId="1" type="noConversion"/>
  </si>
  <si>
    <r>
      <rPr>
        <sz val="12"/>
        <rFont val="微軟正黑體"/>
        <family val="2"/>
        <charset val="136"/>
      </rPr>
      <t>材料科學與工程學系</t>
    </r>
  </si>
  <si>
    <r>
      <rPr>
        <sz val="12"/>
        <rFont val="微軟正黑體"/>
        <family val="2"/>
        <charset val="136"/>
      </rPr>
      <t>奈米元件與檢測技術</t>
    </r>
  </si>
  <si>
    <r>
      <rPr>
        <b/>
        <sz val="12"/>
        <color theme="1"/>
        <rFont val="微軟正黑體"/>
        <family val="2"/>
        <charset val="136"/>
      </rPr>
      <t>科系</t>
    </r>
    <phoneticPr fontId="1" type="noConversion"/>
  </si>
  <si>
    <t>%</t>
    <phoneticPr fontId="1" type="noConversion"/>
  </si>
  <si>
    <t>學院</t>
    <phoneticPr fontId="1" type="noConversion"/>
  </si>
  <si>
    <t>備註</t>
    <phoneticPr fontId="1" type="noConversion"/>
  </si>
  <si>
    <r>
      <rPr>
        <b/>
        <sz val="12"/>
        <color theme="1"/>
        <rFont val="微軟正黑體"/>
        <family val="2"/>
        <charset val="136"/>
      </rPr>
      <t>總計</t>
    </r>
  </si>
  <si>
    <t>材料科學與工程學系</t>
  </si>
  <si>
    <r>
      <rPr>
        <sz val="12"/>
        <rFont val="微軟正黑體"/>
        <family val="2"/>
        <charset val="136"/>
      </rPr>
      <t>工學院</t>
    </r>
    <phoneticPr fontId="1" type="noConversion"/>
  </si>
  <si>
    <t>物理學系</t>
  </si>
  <si>
    <r>
      <rPr>
        <sz val="12"/>
        <rFont val="微軟正黑體"/>
        <family val="2"/>
        <charset val="136"/>
      </rPr>
      <t>理學院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</si>
  <si>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*3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</si>
  <si>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*2</t>
    </r>
    <phoneticPr fontId="1" type="noConversion"/>
  </si>
  <si>
    <t>資訊工程學系</t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</si>
  <si>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*1</t>
    </r>
    <phoneticPr fontId="1" type="noConversion"/>
  </si>
  <si>
    <t>研究所課程</t>
    <phoneticPr fontId="1" type="noConversion"/>
  </si>
  <si>
    <t>工學院</t>
  </si>
  <si>
    <t>生物醫學工程學系</t>
  </si>
  <si>
    <t>光電科學與工程學系</t>
  </si>
  <si>
    <t>材料科學及工程學系</t>
  </si>
  <si>
    <t>通訊工程學系</t>
  </si>
  <si>
    <t>成大課程</t>
    <phoneticPr fontId="1" type="noConversion"/>
  </si>
  <si>
    <t>中興課程</t>
    <phoneticPr fontId="1" type="noConversion"/>
  </si>
  <si>
    <r>
      <rPr>
        <b/>
        <sz val="12"/>
        <rFont val="微軟正黑體"/>
        <family val="2"/>
        <charset val="136"/>
      </rPr>
      <t xml:space="preserve">工程數學三
</t>
    </r>
    <r>
      <rPr>
        <b/>
        <sz val="12"/>
        <rFont val="Arial"/>
        <family val="2"/>
      </rPr>
      <t>(</t>
    </r>
    <r>
      <rPr>
        <b/>
        <sz val="12"/>
        <rFont val="微軟正黑體"/>
        <family val="2"/>
        <charset val="136"/>
      </rPr>
      <t>傅立葉轉換</t>
    </r>
    <r>
      <rPr>
        <b/>
        <sz val="12"/>
        <rFont val="Arial"/>
        <family val="2"/>
      </rPr>
      <t>)</t>
    </r>
    <phoneticPr fontId="26" type="noConversion"/>
  </si>
  <si>
    <r>
      <rPr>
        <b/>
        <sz val="12"/>
        <rFont val="微軟正黑體"/>
        <family val="2"/>
        <charset val="136"/>
      </rPr>
      <t>積體電路設計</t>
    </r>
  </si>
  <si>
    <t>高速數位系統設計</t>
    <phoneticPr fontId="1" type="noConversion"/>
  </si>
  <si>
    <t>射頻電路設計</t>
    <phoneticPr fontId="27" type="noConversion"/>
  </si>
  <si>
    <t>類比積體電路</t>
    <phoneticPr fontId="1" type="noConversion"/>
  </si>
  <si>
    <t>毫米波積體電路</t>
    <phoneticPr fontId="1" type="noConversion"/>
  </si>
  <si>
    <t>同調光及電子繞射顯微術</t>
    <phoneticPr fontId="1" type="noConversion"/>
  </si>
  <si>
    <r>
      <rPr>
        <b/>
        <sz val="12"/>
        <color theme="0"/>
        <rFont val="微軟正黑體"/>
        <family val="2"/>
        <charset val="136"/>
      </rPr>
      <t>元件開發學能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6"/>
        <color rgb="FFFFFF00"/>
        <rFont val="Arial"/>
        <family val="2"/>
      </rPr>
      <t>5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6"/>
        <color rgb="FFFFFF00"/>
        <rFont val="Arial"/>
        <family val="2"/>
      </rPr>
      <t>14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6"/>
        <color rgb="FFFFFF00"/>
        <rFont val="Arial"/>
        <family val="2"/>
      </rPr>
      <t>4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</si>
  <si>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製程整合學能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6"/>
        <color rgb="FFFFFF00"/>
        <rFont val="Arial"/>
        <family val="2"/>
      </rPr>
      <t>6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6"/>
        <color rgb="FFFFFF00"/>
        <rFont val="Arial"/>
        <family val="2"/>
      </rPr>
      <t>4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6"/>
        <color rgb="FFFFFF00"/>
        <rFont val="Arial"/>
        <family val="2"/>
      </rPr>
      <t>4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</si>
  <si>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材料分析學能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6"/>
        <color rgb="FFFFFF00"/>
        <rFont val="Arial"/>
        <family val="2"/>
      </rPr>
      <t>0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6"/>
        <color rgb="FFFFFF0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6"/>
        <color rgb="FFFFFF00"/>
        <rFont val="Arial"/>
        <family val="2"/>
      </rPr>
      <t>4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</si>
  <si>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r>
      <rPr>
        <b/>
        <sz val="12"/>
        <rFont val="微軟正黑體"/>
        <family val="2"/>
        <charset val="136"/>
      </rPr>
      <t>半導體製程</t>
    </r>
    <phoneticPr fontId="1" type="noConversion"/>
  </si>
  <si>
    <r>
      <t>(2023.06.08)</t>
    </r>
    <r>
      <rPr>
        <sz val="12"/>
        <color rgb="FFC00000"/>
        <rFont val="微軟正黑體"/>
        <family val="2"/>
        <charset val="136"/>
      </rPr>
      <t>新增</t>
    </r>
    <phoneticPr fontId="1" type="noConversion"/>
  </si>
  <si>
    <t>半導體製程技術</t>
    <phoneticPr fontId="1" type="noConversion"/>
  </si>
  <si>
    <t>課程開出再請告知課程代碼</t>
    <phoneticPr fontId="1" type="noConversion"/>
  </si>
  <si>
    <r>
      <t>(2023.06.16)</t>
    </r>
    <r>
      <rPr>
        <sz val="12"/>
        <color rgb="FFC00000"/>
        <rFont val="微軟正黑體"/>
        <family val="2"/>
        <charset val="136"/>
      </rPr>
      <t>新增，課程開出再請告知課程代碼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</si>
  <si>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</t>
    </r>
    <r>
      <rPr>
        <sz val="12"/>
        <rFont val="Arial"/>
        <family val="2"/>
        <charset val="136"/>
      </rPr>
      <t>3</t>
    </r>
    <phoneticPr fontId="1" type="noConversion"/>
  </si>
  <si>
    <r>
      <t>(2023.06.21)</t>
    </r>
    <r>
      <rPr>
        <sz val="12"/>
        <color rgb="FFC00000"/>
        <rFont val="微軟正黑體"/>
        <family val="2"/>
        <charset val="136"/>
      </rPr>
      <t>新增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</si>
  <si>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</t>
    </r>
    <r>
      <rPr>
        <sz val="12"/>
        <rFont val="Arial"/>
        <family val="2"/>
        <charset val="136"/>
      </rPr>
      <t>9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</si>
</sst>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12"/>
      <color theme="0"/>
      <name val="Arial"/>
      <family val="2"/>
      <charset val="136"/>
    </font>
    <font>
      <b/>
      <sz val="12"/>
      <color rgb="FFFFFF00"/>
      <name val="Arial"/>
      <family val="2"/>
    </font>
    <font>
      <b/>
      <sz val="12"/>
      <color rgb="FFFFFF00"/>
      <name val="微軟正黑體"/>
      <family val="2"/>
      <charset val="136"/>
    </font>
    <font>
      <sz val="12"/>
      <color theme="1"/>
      <name val="Arial"/>
      <family val="2"/>
      <charset val="136"/>
    </font>
    <font>
      <sz val="12"/>
      <color rgb="FFC00000"/>
      <name val="Arial"/>
      <family val="2"/>
    </font>
    <font>
      <sz val="12"/>
      <color rgb="FFC00000"/>
      <name val="新細明體"/>
      <family val="2"/>
      <charset val="136"/>
    </font>
    <font>
      <sz val="12"/>
      <color rgb="FFC00000"/>
      <name val="Arial"/>
      <family val="2"/>
      <charset val="136"/>
    </font>
    <font>
      <b/>
      <sz val="10"/>
      <color rgb="FFFFFF00"/>
      <name val="Arial"/>
      <family val="2"/>
    </font>
    <font>
      <b/>
      <sz val="10"/>
      <color rgb="FFFFFF00"/>
      <name val="微軟正黑體"/>
      <family val="2"/>
      <charset val="136"/>
    </font>
    <font>
      <b/>
      <sz val="12"/>
      <color rgb="FF0000CC"/>
      <name val="微軟正黑體"/>
      <family val="2"/>
      <charset val="136"/>
    </font>
    <font>
      <sz val="9"/>
      <name val="細明體"/>
      <family val="3"/>
      <charset val="136"/>
    </font>
    <font>
      <b/>
      <sz val="16"/>
      <color rgb="FFFFFF00"/>
      <name val="Arial"/>
      <family val="2"/>
    </font>
    <font>
      <sz val="12"/>
      <color rgb="FF0000CC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2"/>
      <charset val="136"/>
      <scheme val="minor"/>
    </font>
    <font>
      <b/>
      <sz val="12"/>
      <name val="新細明體"/>
      <family val="2"/>
      <charset val="136"/>
      <scheme val="minor"/>
    </font>
    <font>
      <sz val="12"/>
      <name val="Arial"/>
      <family val="2"/>
      <charset val="136"/>
    </font>
    <font>
      <b/>
      <sz val="12"/>
      <name val="Arial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thin">
        <color theme="1"/>
      </left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/>
      </right>
      <top style="thin">
        <color theme="1"/>
      </top>
      <bottom style="hair">
        <color theme="0" tint="-0.499984740745262"/>
      </bottom>
      <diagonal/>
    </border>
    <border>
      <left style="thin">
        <color theme="1"/>
      </left>
      <right/>
      <top style="thin">
        <color theme="1"/>
      </top>
      <bottom style="hair">
        <color theme="0" tint="-0.499984740745262"/>
      </bottom>
      <diagonal/>
    </border>
    <border>
      <left/>
      <right/>
      <top style="thin">
        <color theme="1"/>
      </top>
      <bottom style="hair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hair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4" fillId="2" borderId="0" xfId="0" applyFont="1" applyFill="1" applyAlignment="1"/>
    <xf numFmtId="0" fontId="6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6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6" fillId="6" borderId="1" xfId="0" applyFont="1" applyFill="1" applyBorder="1" applyAlignment="1">
      <alignment horizontal="left"/>
    </xf>
    <xf numFmtId="0" fontId="14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19" fillId="2" borderId="0" xfId="0" applyFont="1" applyFill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/>
    <xf numFmtId="0" fontId="17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4" fillId="7" borderId="0" xfId="0" applyFont="1" applyFill="1">
      <alignment vertical="center"/>
    </xf>
    <xf numFmtId="0" fontId="4" fillId="0" borderId="0" xfId="0" applyFont="1">
      <alignment vertical="center"/>
    </xf>
    <xf numFmtId="0" fontId="4" fillId="7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Fill="1">
      <alignment vertical="center"/>
    </xf>
    <xf numFmtId="0" fontId="17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10" fillId="0" borderId="11" xfId="0" applyFont="1" applyBorder="1" applyAlignment="1">
      <alignment horizontal="right" vertical="center"/>
    </xf>
    <xf numFmtId="9" fontId="10" fillId="0" borderId="11" xfId="0" applyNumberFormat="1" applyFont="1" applyBorder="1" applyAlignment="1">
      <alignment horizontal="right" vertical="center"/>
    </xf>
    <xf numFmtId="0" fontId="11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>
      <alignment vertical="center"/>
    </xf>
    <xf numFmtId="9" fontId="4" fillId="0" borderId="12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9" fontId="4" fillId="0" borderId="0" xfId="0" applyNumberFormat="1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9" fontId="17" fillId="0" borderId="0" xfId="0" applyNumberFormat="1" applyFont="1">
      <alignment vertical="center"/>
    </xf>
    <xf numFmtId="0" fontId="30" fillId="0" borderId="0" xfId="0" applyFont="1" applyFill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top" wrapText="1"/>
    </xf>
    <xf numFmtId="0" fontId="3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right" vertical="top"/>
    </xf>
    <xf numFmtId="0" fontId="13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right" vertical="top"/>
    </xf>
    <xf numFmtId="0" fontId="28" fillId="0" borderId="4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top"/>
    </xf>
    <xf numFmtId="0" fontId="28" fillId="0" borderId="4" xfId="0" applyFont="1" applyFill="1" applyBorder="1" applyAlignment="1">
      <alignment horizontal="left" vertical="top"/>
    </xf>
    <xf numFmtId="0" fontId="2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/>
    </xf>
    <xf numFmtId="0" fontId="13" fillId="5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2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top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right" vertical="top"/>
    </xf>
    <xf numFmtId="0" fontId="9" fillId="2" borderId="4" xfId="0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right" vertical="top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548235"/>
      <color rgb="FF993300"/>
      <color rgb="FF808080"/>
      <color rgb="FF009900"/>
      <color rgb="FFFF9933"/>
      <color rgb="FFFFCCCC"/>
      <color rgb="FFCC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74322</xdr:colOff>
      <xdr:row>27</xdr:row>
      <xdr:rowOff>136194</xdr:rowOff>
    </xdr:from>
    <xdr:ext cx="184731" cy="937629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FBDB0666-04E6-4B88-9583-D061DAE839C7}"/>
            </a:ext>
          </a:extLst>
        </xdr:cNvPr>
        <xdr:cNvSpPr/>
      </xdr:nvSpPr>
      <xdr:spPr>
        <a:xfrm>
          <a:off x="15870582" y="950879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zh-TW" altLang="en-U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74322</xdr:colOff>
      <xdr:row>25</xdr:row>
      <xdr:rowOff>136194</xdr:rowOff>
    </xdr:from>
    <xdr:ext cx="184731" cy="937629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A0CCBD59-ABFC-4BEB-AE21-5F349AA9D995}"/>
            </a:ext>
          </a:extLst>
        </xdr:cNvPr>
        <xdr:cNvSpPr/>
      </xdr:nvSpPr>
      <xdr:spPr>
        <a:xfrm>
          <a:off x="17379342" y="671225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zh-TW" altLang="en-U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8DFE8-42CE-4AA6-88C9-7840D0575B82}">
  <dimension ref="B1:F13"/>
  <sheetViews>
    <sheetView showGridLines="0" tabSelected="1" workbookViewId="0">
      <selection activeCell="F4" sqref="F4"/>
    </sheetView>
  </sheetViews>
  <sheetFormatPr defaultColWidth="8.77734375" defaultRowHeight="15"/>
  <cols>
    <col min="1" max="1" width="2.77734375" style="38" customWidth="1"/>
    <col min="2" max="2" width="22.77734375" style="85" customWidth="1"/>
    <col min="3" max="3" width="8.77734375" style="38"/>
    <col min="4" max="4" width="8.77734375" style="86"/>
    <col min="5" max="5" width="25.109375" style="38" bestFit="1" customWidth="1"/>
    <col min="6" max="6" width="17.109375" style="38" bestFit="1" customWidth="1"/>
    <col min="7" max="16384" width="8.77734375" style="38"/>
  </cols>
  <sheetData>
    <row r="1" spans="2:6" s="77" customFormat="1" ht="15.6">
      <c r="B1" s="74" t="s">
        <v>139</v>
      </c>
      <c r="C1" s="74" t="s">
        <v>12</v>
      </c>
      <c r="D1" s="75" t="s">
        <v>140</v>
      </c>
      <c r="E1" s="76" t="s">
        <v>141</v>
      </c>
      <c r="F1" s="76" t="s">
        <v>142</v>
      </c>
    </row>
    <row r="2" spans="2:6" ht="15.6">
      <c r="B2" s="78" t="s">
        <v>143</v>
      </c>
      <c r="C2" s="79">
        <f>SUM(C3:C13)</f>
        <v>67</v>
      </c>
      <c r="D2" s="80">
        <v>1</v>
      </c>
      <c r="E2" s="81"/>
      <c r="F2" s="81"/>
    </row>
    <row r="3" spans="2:6" s="83" customFormat="1" ht="15.6">
      <c r="B3" s="82" t="s">
        <v>103</v>
      </c>
      <c r="C3" s="83">
        <v>25</v>
      </c>
      <c r="D3" s="84">
        <f>C3/$C$2</f>
        <v>0.37313432835820898</v>
      </c>
      <c r="E3" s="83" t="s">
        <v>153</v>
      </c>
      <c r="F3" s="91" t="s">
        <v>177</v>
      </c>
    </row>
    <row r="4" spans="2:6" s="83" customFormat="1" ht="15.6">
      <c r="B4" s="82" t="s">
        <v>157</v>
      </c>
      <c r="C4" s="83">
        <v>12</v>
      </c>
      <c r="D4" s="84">
        <f t="shared" ref="D4:D13" si="0">C4/$C$2</f>
        <v>0.17910447761194029</v>
      </c>
      <c r="E4" s="83" t="s">
        <v>145</v>
      </c>
      <c r="F4" s="91"/>
    </row>
    <row r="5" spans="2:6" s="83" customFormat="1" ht="15.6">
      <c r="B5" s="82" t="s">
        <v>146</v>
      </c>
      <c r="C5" s="83">
        <v>6</v>
      </c>
      <c r="D5" s="84">
        <f t="shared" si="0"/>
        <v>8.9552238805970144E-2</v>
      </c>
      <c r="E5" s="83" t="s">
        <v>147</v>
      </c>
      <c r="F5" s="91" t="s">
        <v>148</v>
      </c>
    </row>
    <row r="6" spans="2:6" s="83" customFormat="1" ht="15.6">
      <c r="B6" s="82" t="s">
        <v>150</v>
      </c>
      <c r="C6" s="83">
        <v>6</v>
      </c>
      <c r="D6" s="84">
        <f t="shared" si="0"/>
        <v>8.9552238805970144E-2</v>
      </c>
      <c r="E6" s="83" t="s">
        <v>145</v>
      </c>
      <c r="F6" s="91" t="s">
        <v>149</v>
      </c>
    </row>
    <row r="7" spans="2:6" s="83" customFormat="1" ht="15.6">
      <c r="B7" s="82" t="s">
        <v>89</v>
      </c>
      <c r="C7" s="83">
        <v>7</v>
      </c>
      <c r="D7" s="84">
        <f t="shared" si="0"/>
        <v>0.1044776119402985</v>
      </c>
      <c r="E7" s="83" t="s">
        <v>145</v>
      </c>
      <c r="F7" s="91" t="s">
        <v>175</v>
      </c>
    </row>
    <row r="8" spans="2:6" s="83" customFormat="1" ht="15.6">
      <c r="B8" s="82" t="s">
        <v>76</v>
      </c>
      <c r="C8" s="83">
        <v>5</v>
      </c>
      <c r="D8" s="84">
        <f t="shared" si="0"/>
        <v>7.4626865671641784E-2</v>
      </c>
      <c r="E8" s="83" t="s">
        <v>145</v>
      </c>
      <c r="F8" s="91" t="s">
        <v>175</v>
      </c>
    </row>
    <row r="9" spans="2:6" s="83" customFormat="1" ht="15.6">
      <c r="B9" s="82" t="s">
        <v>153</v>
      </c>
      <c r="C9" s="83">
        <v>2</v>
      </c>
      <c r="D9" s="84">
        <f t="shared" si="0"/>
        <v>2.9850746268656716E-2</v>
      </c>
      <c r="E9" s="83" t="s">
        <v>145</v>
      </c>
      <c r="F9" s="91" t="s">
        <v>151</v>
      </c>
    </row>
    <row r="10" spans="2:6" s="88" customFormat="1" ht="15.6">
      <c r="B10" s="89" t="s">
        <v>154</v>
      </c>
      <c r="C10" s="88">
        <v>1</v>
      </c>
      <c r="D10" s="90">
        <f t="shared" si="0"/>
        <v>1.4925373134328358E-2</v>
      </c>
      <c r="E10" s="87" t="s">
        <v>159</v>
      </c>
      <c r="F10" s="87" t="s">
        <v>152</v>
      </c>
    </row>
    <row r="11" spans="2:6" s="88" customFormat="1" ht="15.6">
      <c r="B11" s="89" t="s">
        <v>155</v>
      </c>
      <c r="C11" s="88">
        <v>1</v>
      </c>
      <c r="D11" s="90">
        <f t="shared" si="0"/>
        <v>1.4925373134328358E-2</v>
      </c>
      <c r="E11" s="87" t="s">
        <v>158</v>
      </c>
      <c r="F11" s="87" t="s">
        <v>152</v>
      </c>
    </row>
    <row r="12" spans="2:6" s="88" customFormat="1" ht="15.6">
      <c r="B12" s="89" t="s">
        <v>156</v>
      </c>
      <c r="C12" s="88">
        <v>1</v>
      </c>
      <c r="D12" s="90">
        <f t="shared" si="0"/>
        <v>1.4925373134328358E-2</v>
      </c>
      <c r="E12" s="87" t="s">
        <v>158</v>
      </c>
      <c r="F12" s="87" t="s">
        <v>152</v>
      </c>
    </row>
    <row r="13" spans="2:6" s="88" customFormat="1" ht="15.6">
      <c r="B13" s="89" t="s">
        <v>144</v>
      </c>
      <c r="C13" s="88">
        <v>1</v>
      </c>
      <c r="D13" s="90">
        <f t="shared" si="0"/>
        <v>1.4925373134328358E-2</v>
      </c>
      <c r="E13" s="87" t="s">
        <v>159</v>
      </c>
      <c r="F13" s="87"/>
    </row>
  </sheetData>
  <phoneticPr fontId="1" type="noConversion"/>
  <pageMargins left="0.7" right="0.7" top="0.75" bottom="0.75" header="0.3" footer="0.3"/>
  <pageSetup paperSize="9" orientation="portrait" horizontalDpi="4294967292" verticalDpi="4294967292" r:id="rId1"/>
  <headerFooter>
    <oddHeader>&amp;L&amp;"Calibri"&amp;10&amp;K000000TSMC Property&amp;1#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AC40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5" sqref="E15"/>
    </sheetView>
  </sheetViews>
  <sheetFormatPr defaultColWidth="9" defaultRowHeight="15.6"/>
  <cols>
    <col min="1" max="1" width="3.77734375" style="43" customWidth="1"/>
    <col min="2" max="2" width="3.77734375" style="13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22" customWidth="1"/>
    <col min="11" max="12" width="10.77734375" style="1" customWidth="1"/>
    <col min="13" max="16384" width="9" style="1"/>
  </cols>
  <sheetData>
    <row r="1" spans="1:14" ht="26.25" customHeight="1">
      <c r="B1" s="17" t="s">
        <v>11</v>
      </c>
      <c r="C1" s="3"/>
      <c r="N1" s="8"/>
    </row>
    <row r="2" spans="1:14" ht="24" customHeight="1">
      <c r="B2" s="107" t="s">
        <v>167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s="4" customFormat="1" ht="36" customHeight="1">
      <c r="A3" s="44"/>
      <c r="B3" s="23" t="s">
        <v>12</v>
      </c>
      <c r="C3" s="24" t="s">
        <v>21</v>
      </c>
      <c r="D3" s="25" t="s">
        <v>13</v>
      </c>
      <c r="E3" s="9" t="s">
        <v>0</v>
      </c>
      <c r="F3" s="9" t="s">
        <v>14</v>
      </c>
      <c r="G3" s="11" t="s">
        <v>15</v>
      </c>
      <c r="H3" s="10" t="s">
        <v>5</v>
      </c>
      <c r="I3" s="10" t="s">
        <v>6</v>
      </c>
      <c r="J3" s="9" t="s">
        <v>4</v>
      </c>
      <c r="K3" s="25" t="s">
        <v>16</v>
      </c>
      <c r="L3" s="25" t="s">
        <v>22</v>
      </c>
    </row>
    <row r="4" spans="1:14" ht="18" customHeight="1">
      <c r="A4" s="45"/>
      <c r="B4" s="101">
        <v>1</v>
      </c>
      <c r="C4" s="102" t="s">
        <v>1</v>
      </c>
      <c r="D4" s="99" t="s">
        <v>7</v>
      </c>
      <c r="E4" s="47" t="s">
        <v>23</v>
      </c>
      <c r="F4" s="48" t="s">
        <v>24</v>
      </c>
      <c r="G4" s="49">
        <v>3</v>
      </c>
      <c r="H4" s="50"/>
      <c r="I4" s="50"/>
      <c r="J4" s="47" t="s">
        <v>26</v>
      </c>
      <c r="K4" s="50" t="s">
        <v>18</v>
      </c>
      <c r="L4" s="47" t="s">
        <v>19</v>
      </c>
    </row>
    <row r="5" spans="1:14" ht="18" customHeight="1">
      <c r="B5" s="101"/>
      <c r="C5" s="102"/>
      <c r="D5" s="99"/>
      <c r="E5" s="47" t="s">
        <v>23</v>
      </c>
      <c r="F5" s="48" t="s">
        <v>25</v>
      </c>
      <c r="G5" s="49">
        <v>3</v>
      </c>
      <c r="H5" s="50"/>
      <c r="I5" s="50"/>
      <c r="J5" s="47" t="s">
        <v>27</v>
      </c>
      <c r="K5" s="50" t="s">
        <v>18</v>
      </c>
      <c r="L5" s="47" t="s">
        <v>19</v>
      </c>
    </row>
    <row r="6" spans="1:14" ht="18" customHeight="1">
      <c r="B6" s="101">
        <v>2</v>
      </c>
      <c r="C6" s="102" t="s">
        <v>37</v>
      </c>
      <c r="D6" s="99" t="s">
        <v>7</v>
      </c>
      <c r="E6" s="47" t="s">
        <v>29</v>
      </c>
      <c r="F6" s="48" t="s">
        <v>30</v>
      </c>
      <c r="G6" s="49">
        <v>3</v>
      </c>
      <c r="H6" s="50"/>
      <c r="I6" s="50"/>
      <c r="J6" s="47" t="s">
        <v>26</v>
      </c>
      <c r="K6" s="50" t="s">
        <v>18</v>
      </c>
      <c r="L6" s="47" t="s">
        <v>31</v>
      </c>
    </row>
    <row r="7" spans="1:14" ht="18" customHeight="1">
      <c r="B7" s="101"/>
      <c r="C7" s="96"/>
      <c r="D7" s="100"/>
      <c r="E7" s="47" t="s">
        <v>29</v>
      </c>
      <c r="F7" s="48" t="s">
        <v>32</v>
      </c>
      <c r="G7" s="49">
        <v>3</v>
      </c>
      <c r="H7" s="50"/>
      <c r="I7" s="50"/>
      <c r="J7" s="47" t="s">
        <v>27</v>
      </c>
      <c r="K7" s="50" t="s">
        <v>18</v>
      </c>
      <c r="L7" s="47" t="s">
        <v>31</v>
      </c>
    </row>
    <row r="8" spans="1:14" ht="18" customHeight="1">
      <c r="B8" s="101"/>
      <c r="C8" s="96"/>
      <c r="D8" s="100"/>
      <c r="E8" s="47" t="s">
        <v>33</v>
      </c>
      <c r="F8" s="48" t="s">
        <v>34</v>
      </c>
      <c r="G8" s="49">
        <v>3</v>
      </c>
      <c r="H8" s="50"/>
      <c r="I8" s="50"/>
      <c r="J8" s="47" t="s">
        <v>39</v>
      </c>
      <c r="K8" s="50" t="s">
        <v>18</v>
      </c>
      <c r="L8" s="47" t="s">
        <v>31</v>
      </c>
    </row>
    <row r="9" spans="1:14" ht="18" customHeight="1">
      <c r="B9" s="101"/>
      <c r="C9" s="96"/>
      <c r="D9" s="100"/>
      <c r="E9" s="47" t="s">
        <v>90</v>
      </c>
      <c r="F9" s="48">
        <v>4202751</v>
      </c>
      <c r="G9" s="49">
        <v>3</v>
      </c>
      <c r="H9" s="50"/>
      <c r="I9" s="50"/>
      <c r="J9" s="47" t="s">
        <v>89</v>
      </c>
      <c r="K9" s="50" t="s">
        <v>18</v>
      </c>
      <c r="L9" s="47" t="s">
        <v>19</v>
      </c>
      <c r="M9" s="3"/>
    </row>
    <row r="10" spans="1:14" ht="18" customHeight="1">
      <c r="A10" s="46"/>
      <c r="B10" s="101">
        <v>3</v>
      </c>
      <c r="C10" s="102" t="s">
        <v>38</v>
      </c>
      <c r="D10" s="99" t="s">
        <v>7</v>
      </c>
      <c r="E10" s="47" t="s">
        <v>40</v>
      </c>
      <c r="F10" s="48" t="s">
        <v>41</v>
      </c>
      <c r="G10" s="49">
        <v>3</v>
      </c>
      <c r="H10" s="50"/>
      <c r="I10" s="50"/>
      <c r="J10" s="47" t="s">
        <v>26</v>
      </c>
      <c r="K10" s="50" t="s">
        <v>18</v>
      </c>
      <c r="L10" s="47" t="s">
        <v>19</v>
      </c>
      <c r="M10" s="36"/>
    </row>
    <row r="11" spans="1:14" ht="18" customHeight="1">
      <c r="B11" s="101"/>
      <c r="C11" s="96"/>
      <c r="D11" s="100"/>
      <c r="E11" s="47" t="s">
        <v>40</v>
      </c>
      <c r="F11" s="48" t="s">
        <v>42</v>
      </c>
      <c r="G11" s="49">
        <v>3</v>
      </c>
      <c r="H11" s="50"/>
      <c r="I11" s="50"/>
      <c r="J11" s="47" t="s">
        <v>27</v>
      </c>
      <c r="K11" s="50" t="s">
        <v>18</v>
      </c>
      <c r="L11" s="47" t="s">
        <v>19</v>
      </c>
    </row>
    <row r="12" spans="1:14" ht="18" customHeight="1">
      <c r="A12" s="45"/>
      <c r="B12" s="94">
        <v>4</v>
      </c>
      <c r="C12" s="104" t="s">
        <v>71</v>
      </c>
      <c r="D12" s="97" t="s">
        <v>7</v>
      </c>
      <c r="E12" s="47" t="s">
        <v>70</v>
      </c>
      <c r="F12" s="48">
        <v>4151011</v>
      </c>
      <c r="G12" s="49">
        <v>3</v>
      </c>
      <c r="H12" s="50"/>
      <c r="I12" s="50"/>
      <c r="J12" s="47" t="s">
        <v>26</v>
      </c>
      <c r="K12" s="50" t="s">
        <v>18</v>
      </c>
      <c r="L12" s="47" t="s">
        <v>19</v>
      </c>
    </row>
    <row r="13" spans="1:14" ht="18" customHeight="1">
      <c r="B13" s="94"/>
      <c r="C13" s="104"/>
      <c r="D13" s="109"/>
      <c r="E13" s="47" t="s">
        <v>70</v>
      </c>
      <c r="F13" s="48">
        <v>4301001</v>
      </c>
      <c r="G13" s="49">
        <v>3</v>
      </c>
      <c r="H13" s="50"/>
      <c r="I13" s="50"/>
      <c r="J13" s="47" t="s">
        <v>27</v>
      </c>
      <c r="K13" s="50" t="s">
        <v>18</v>
      </c>
      <c r="L13" s="47" t="s">
        <v>19</v>
      </c>
    </row>
    <row r="14" spans="1:14" ht="18" customHeight="1">
      <c r="B14" s="94"/>
      <c r="C14" s="104"/>
      <c r="D14" s="109"/>
      <c r="E14" s="47" t="s">
        <v>70</v>
      </c>
      <c r="F14" s="48">
        <v>4101155</v>
      </c>
      <c r="G14" s="49">
        <v>3</v>
      </c>
      <c r="H14" s="50"/>
      <c r="I14" s="50"/>
      <c r="J14" s="47" t="s">
        <v>39</v>
      </c>
      <c r="K14" s="50" t="s">
        <v>18</v>
      </c>
      <c r="L14" s="47" t="s">
        <v>31</v>
      </c>
    </row>
    <row r="15" spans="1:14" ht="18" customHeight="1">
      <c r="B15" s="94">
        <v>5</v>
      </c>
      <c r="C15" s="104" t="s">
        <v>94</v>
      </c>
      <c r="D15" s="97" t="s">
        <v>7</v>
      </c>
      <c r="E15" s="47" t="s">
        <v>93</v>
      </c>
      <c r="F15" s="48">
        <v>4153011</v>
      </c>
      <c r="G15" s="49">
        <v>3</v>
      </c>
      <c r="H15" s="50"/>
      <c r="I15" s="50"/>
      <c r="J15" s="47" t="s">
        <v>26</v>
      </c>
      <c r="K15" s="50" t="s">
        <v>18</v>
      </c>
      <c r="L15" s="47" t="s">
        <v>19</v>
      </c>
    </row>
    <row r="16" spans="1:14" ht="18" customHeight="1">
      <c r="B16" s="103"/>
      <c r="C16" s="105"/>
      <c r="D16" s="106"/>
      <c r="E16" s="47" t="s">
        <v>93</v>
      </c>
      <c r="F16" s="48">
        <v>4302015</v>
      </c>
      <c r="G16" s="49">
        <v>3</v>
      </c>
      <c r="H16" s="50"/>
      <c r="I16" s="50"/>
      <c r="J16" s="47" t="s">
        <v>27</v>
      </c>
      <c r="K16" s="50" t="s">
        <v>18</v>
      </c>
      <c r="L16" s="47" t="s">
        <v>19</v>
      </c>
    </row>
    <row r="17" spans="1:28" ht="18" customHeight="1">
      <c r="B17" s="103"/>
      <c r="C17" s="105"/>
      <c r="D17" s="106"/>
      <c r="E17" s="47" t="s">
        <v>95</v>
      </c>
      <c r="F17" s="48">
        <v>4102013</v>
      </c>
      <c r="G17" s="49">
        <v>3</v>
      </c>
      <c r="H17" s="50"/>
      <c r="I17" s="50"/>
      <c r="J17" s="47" t="s">
        <v>39</v>
      </c>
      <c r="K17" s="50" t="s">
        <v>18</v>
      </c>
      <c r="L17" s="47" t="s">
        <v>31</v>
      </c>
    </row>
    <row r="18" spans="1:28" ht="18" customHeight="1">
      <c r="A18" s="46"/>
      <c r="B18" s="62">
        <v>6</v>
      </c>
      <c r="C18" s="54" t="s">
        <v>73</v>
      </c>
      <c r="D18" s="63" t="s">
        <v>8</v>
      </c>
      <c r="E18" s="47" t="s">
        <v>72</v>
      </c>
      <c r="F18" s="48">
        <v>2202060</v>
      </c>
      <c r="G18" s="49">
        <v>3</v>
      </c>
      <c r="H18" s="50"/>
      <c r="I18" s="50"/>
      <c r="J18" s="47" t="s">
        <v>20</v>
      </c>
      <c r="K18" s="50" t="s">
        <v>18</v>
      </c>
      <c r="L18" s="47" t="s">
        <v>31</v>
      </c>
      <c r="M18" s="36"/>
    </row>
    <row r="19" spans="1:28" ht="18" customHeight="1">
      <c r="A19" s="45"/>
      <c r="B19" s="62">
        <v>7</v>
      </c>
      <c r="C19" s="54" t="s">
        <v>2</v>
      </c>
      <c r="D19" s="63" t="s">
        <v>8</v>
      </c>
      <c r="E19" s="47" t="s">
        <v>28</v>
      </c>
      <c r="F19" s="48" t="s">
        <v>96</v>
      </c>
      <c r="G19" s="49">
        <v>3</v>
      </c>
      <c r="H19" s="50"/>
      <c r="I19" s="50"/>
      <c r="J19" s="47" t="s">
        <v>20</v>
      </c>
      <c r="K19" s="50" t="s">
        <v>18</v>
      </c>
      <c r="L19" s="47" t="s">
        <v>19</v>
      </c>
    </row>
    <row r="20" spans="1:28" ht="18" customHeight="1">
      <c r="A20" s="45"/>
      <c r="B20" s="101">
        <v>8</v>
      </c>
      <c r="C20" s="102" t="s">
        <v>3</v>
      </c>
      <c r="D20" s="99" t="s">
        <v>8</v>
      </c>
      <c r="E20" s="47" t="s">
        <v>47</v>
      </c>
      <c r="F20" s="48" t="s">
        <v>84</v>
      </c>
      <c r="G20" s="49">
        <v>3</v>
      </c>
      <c r="H20" s="50"/>
      <c r="I20" s="50"/>
      <c r="J20" s="47" t="s">
        <v>20</v>
      </c>
      <c r="K20" s="50" t="s">
        <v>18</v>
      </c>
      <c r="L20" s="47" t="s">
        <v>19</v>
      </c>
    </row>
    <row r="21" spans="1:28" ht="18" customHeight="1">
      <c r="A21" s="45"/>
      <c r="B21" s="101"/>
      <c r="C21" s="102"/>
      <c r="D21" s="99"/>
      <c r="E21" s="47" t="s">
        <v>85</v>
      </c>
      <c r="F21" s="48" t="s">
        <v>86</v>
      </c>
      <c r="G21" s="49">
        <v>3</v>
      </c>
      <c r="H21" s="50"/>
      <c r="I21" s="50"/>
      <c r="J21" s="47" t="s">
        <v>20</v>
      </c>
      <c r="K21" s="50" t="s">
        <v>50</v>
      </c>
      <c r="L21" s="47" t="s">
        <v>31</v>
      </c>
    </row>
    <row r="22" spans="1:28" s="38" customFormat="1" ht="18" customHeight="1">
      <c r="A22" s="43"/>
      <c r="B22" s="94">
        <v>9</v>
      </c>
      <c r="C22" s="95" t="s">
        <v>160</v>
      </c>
      <c r="D22" s="97" t="s">
        <v>106</v>
      </c>
      <c r="E22" s="64" t="s">
        <v>107</v>
      </c>
      <c r="F22" s="61">
        <v>4153201</v>
      </c>
      <c r="G22" s="49">
        <v>3</v>
      </c>
      <c r="H22" s="64"/>
      <c r="I22" s="64"/>
      <c r="J22" s="47" t="s">
        <v>26</v>
      </c>
      <c r="K22" s="49" t="s">
        <v>63</v>
      </c>
      <c r="L22" s="51" t="s">
        <v>108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38" customFormat="1" ht="18" customHeight="1">
      <c r="A23" s="43"/>
      <c r="B23" s="94"/>
      <c r="C23" s="96"/>
      <c r="D23" s="98"/>
      <c r="E23" s="64" t="s">
        <v>109</v>
      </c>
      <c r="F23" s="61">
        <v>4302010</v>
      </c>
      <c r="G23" s="49">
        <v>3</v>
      </c>
      <c r="H23" s="64"/>
      <c r="I23" s="64"/>
      <c r="J23" s="47" t="s">
        <v>27</v>
      </c>
      <c r="K23" s="49" t="s">
        <v>63</v>
      </c>
      <c r="L23" s="51" t="s">
        <v>108</v>
      </c>
      <c r="M23" s="1"/>
      <c r="N23" s="1"/>
      <c r="O23" s="37"/>
      <c r="P23" s="39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8" s="38" customFormat="1" ht="18" customHeight="1">
      <c r="A24" s="43"/>
      <c r="B24" s="94">
        <v>10</v>
      </c>
      <c r="C24" s="96" t="s">
        <v>161</v>
      </c>
      <c r="D24" s="99" t="s">
        <v>8</v>
      </c>
      <c r="E24" s="51" t="s">
        <v>110</v>
      </c>
      <c r="F24" s="51">
        <v>4153206</v>
      </c>
      <c r="G24" s="49">
        <v>3</v>
      </c>
      <c r="H24" s="49"/>
      <c r="I24" s="49"/>
      <c r="J24" s="47" t="s">
        <v>26</v>
      </c>
      <c r="K24" s="49" t="s">
        <v>63</v>
      </c>
      <c r="L24" s="51" t="s">
        <v>64</v>
      </c>
      <c r="M24" s="37"/>
      <c r="N24" s="37"/>
      <c r="O24" s="37"/>
      <c r="P24" s="39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8" s="38" customFormat="1" ht="18" customHeight="1">
      <c r="A25" s="43"/>
      <c r="B25" s="94"/>
      <c r="C25" s="96"/>
      <c r="D25" s="100"/>
      <c r="E25" s="51" t="s">
        <v>111</v>
      </c>
      <c r="F25" s="61">
        <v>4105559</v>
      </c>
      <c r="G25" s="49">
        <v>3</v>
      </c>
      <c r="H25" s="49"/>
      <c r="I25" s="49"/>
      <c r="J25" s="47" t="s">
        <v>39</v>
      </c>
      <c r="K25" s="49" t="s">
        <v>65</v>
      </c>
      <c r="L25" s="51" t="s">
        <v>108</v>
      </c>
      <c r="M25" s="37"/>
      <c r="N25" s="37"/>
      <c r="O25" s="37"/>
      <c r="P25" s="39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8" s="38" customFormat="1" ht="18" customHeight="1">
      <c r="A26" s="43"/>
      <c r="B26" s="94"/>
      <c r="C26" s="96"/>
      <c r="D26" s="100"/>
      <c r="E26" s="51" t="s">
        <v>112</v>
      </c>
      <c r="F26" s="61">
        <v>4105566</v>
      </c>
      <c r="G26" s="49">
        <v>3</v>
      </c>
      <c r="H26" s="49"/>
      <c r="I26" s="49"/>
      <c r="J26" s="47" t="s">
        <v>39</v>
      </c>
      <c r="K26" s="49" t="s">
        <v>65</v>
      </c>
      <c r="L26" s="51" t="s">
        <v>108</v>
      </c>
      <c r="M26" s="37"/>
      <c r="N26" s="37"/>
      <c r="O26" s="37"/>
      <c r="P26" s="39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8" s="38" customFormat="1" ht="18" customHeight="1">
      <c r="A27" s="43"/>
      <c r="B27" s="62">
        <v>11</v>
      </c>
      <c r="C27" s="56" t="s">
        <v>162</v>
      </c>
      <c r="D27" s="65" t="s">
        <v>114</v>
      </c>
      <c r="E27" s="51" t="s">
        <v>115</v>
      </c>
      <c r="F27" s="51">
        <v>4154101</v>
      </c>
      <c r="G27" s="49">
        <v>3</v>
      </c>
      <c r="H27" s="49"/>
      <c r="I27" s="49"/>
      <c r="J27" s="47" t="s">
        <v>26</v>
      </c>
      <c r="K27" s="49" t="s">
        <v>63</v>
      </c>
      <c r="L27" s="51" t="s">
        <v>64</v>
      </c>
      <c r="M27" s="36"/>
      <c r="N27" s="37"/>
      <c r="O27" s="37"/>
      <c r="P27" s="39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8" s="38" customFormat="1" ht="18" customHeight="1">
      <c r="A28" s="43"/>
      <c r="B28" s="66">
        <v>12</v>
      </c>
      <c r="C28" s="92" t="s">
        <v>163</v>
      </c>
      <c r="D28" s="65" t="s">
        <v>114</v>
      </c>
      <c r="E28" s="51" t="s">
        <v>117</v>
      </c>
      <c r="F28" s="60">
        <v>4155112</v>
      </c>
      <c r="G28" s="49">
        <v>3</v>
      </c>
      <c r="H28" s="49"/>
      <c r="I28" s="49"/>
      <c r="J28" s="47" t="s">
        <v>26</v>
      </c>
      <c r="K28" s="49" t="s">
        <v>65</v>
      </c>
      <c r="L28" s="51" t="s">
        <v>64</v>
      </c>
      <c r="M28" s="36"/>
      <c r="N28" s="37"/>
      <c r="O28" s="37"/>
      <c r="P28" s="39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8" s="38" customFormat="1" ht="18" customHeight="1">
      <c r="A29" s="43"/>
      <c r="B29" s="66">
        <v>13</v>
      </c>
      <c r="C29" s="55" t="s">
        <v>118</v>
      </c>
      <c r="D29" s="65" t="s">
        <v>114</v>
      </c>
      <c r="E29" s="51" t="s">
        <v>119</v>
      </c>
      <c r="F29" s="51">
        <v>4153917</v>
      </c>
      <c r="G29" s="49">
        <v>3</v>
      </c>
      <c r="H29" s="49"/>
      <c r="I29" s="49"/>
      <c r="J29" s="47" t="s">
        <v>26</v>
      </c>
      <c r="K29" s="49" t="s">
        <v>63</v>
      </c>
      <c r="L29" s="51" t="s">
        <v>108</v>
      </c>
      <c r="M29" s="36"/>
      <c r="N29" s="37"/>
      <c r="O29" s="37"/>
      <c r="P29" s="39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8" s="38" customFormat="1" ht="18" customHeight="1">
      <c r="A30" s="43"/>
      <c r="B30" s="66">
        <v>14</v>
      </c>
      <c r="C30" s="55" t="s">
        <v>120</v>
      </c>
      <c r="D30" s="65" t="s">
        <v>114</v>
      </c>
      <c r="E30" s="51" t="s">
        <v>121</v>
      </c>
      <c r="F30" s="61">
        <v>4155531</v>
      </c>
      <c r="G30" s="49">
        <v>3</v>
      </c>
      <c r="H30" s="49"/>
      <c r="I30" s="49"/>
      <c r="J30" s="47" t="s">
        <v>26</v>
      </c>
      <c r="K30" s="49" t="s">
        <v>65</v>
      </c>
      <c r="L30" s="51" t="s">
        <v>108</v>
      </c>
      <c r="M30" s="36"/>
      <c r="N30" s="37"/>
      <c r="O30" s="37"/>
      <c r="P30" s="39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8" s="38" customFormat="1" ht="18" customHeight="1">
      <c r="A31" s="43"/>
      <c r="B31" s="62">
        <v>15</v>
      </c>
      <c r="C31" s="92" t="s">
        <v>164</v>
      </c>
      <c r="D31" s="65" t="s">
        <v>114</v>
      </c>
      <c r="E31" s="68" t="s">
        <v>123</v>
      </c>
      <c r="F31" s="61">
        <v>4155306</v>
      </c>
      <c r="G31" s="49">
        <v>3</v>
      </c>
      <c r="H31" s="49"/>
      <c r="I31" s="49"/>
      <c r="J31" s="47" t="s">
        <v>26</v>
      </c>
      <c r="K31" s="49" t="s">
        <v>65</v>
      </c>
      <c r="L31" s="51" t="s">
        <v>64</v>
      </c>
      <c r="M31" s="36"/>
      <c r="N31" s="37"/>
      <c r="O31" s="37"/>
      <c r="P31" s="39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8" s="38" customFormat="1" ht="18" customHeight="1">
      <c r="A32" s="43"/>
      <c r="B32" s="62">
        <v>16</v>
      </c>
      <c r="C32" s="93" t="s">
        <v>165</v>
      </c>
      <c r="D32" s="65" t="s">
        <v>114</v>
      </c>
      <c r="E32" s="51" t="s">
        <v>125</v>
      </c>
      <c r="F32" s="61">
        <v>4156199</v>
      </c>
      <c r="G32" s="49">
        <v>3</v>
      </c>
      <c r="H32" s="49"/>
      <c r="I32" s="49"/>
      <c r="J32" s="47" t="s">
        <v>26</v>
      </c>
      <c r="K32" s="49" t="s">
        <v>65</v>
      </c>
      <c r="L32" s="51" t="s">
        <v>64</v>
      </c>
      <c r="M32" s="36"/>
      <c r="N32" s="37"/>
      <c r="O32" s="37"/>
      <c r="P32" s="39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9" s="38" customFormat="1" ht="18" customHeight="1">
      <c r="A33" s="43"/>
      <c r="B33" s="62">
        <v>17</v>
      </c>
      <c r="C33" s="67" t="s">
        <v>126</v>
      </c>
      <c r="D33" s="65" t="s">
        <v>114</v>
      </c>
      <c r="E33" s="68" t="s">
        <v>127</v>
      </c>
      <c r="F33" s="61">
        <v>4157023</v>
      </c>
      <c r="G33" s="49">
        <v>3</v>
      </c>
      <c r="H33" s="49"/>
      <c r="I33" s="49"/>
      <c r="J33" s="47" t="s">
        <v>26</v>
      </c>
      <c r="K33" s="49" t="s">
        <v>65</v>
      </c>
      <c r="L33" s="51" t="s">
        <v>108</v>
      </c>
      <c r="M33" s="36"/>
      <c r="N33" s="37"/>
      <c r="O33" s="37"/>
      <c r="P33" s="39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9" s="38" customFormat="1" ht="18" customHeight="1">
      <c r="A34" s="43"/>
      <c r="B34" s="62">
        <v>18</v>
      </c>
      <c r="C34" s="67" t="s">
        <v>128</v>
      </c>
      <c r="D34" s="65" t="s">
        <v>114</v>
      </c>
      <c r="E34" s="68" t="s">
        <v>129</v>
      </c>
      <c r="F34" s="61">
        <v>4155318</v>
      </c>
      <c r="G34" s="49">
        <v>3</v>
      </c>
      <c r="H34" s="49"/>
      <c r="I34" s="49"/>
      <c r="J34" s="47" t="s">
        <v>26</v>
      </c>
      <c r="K34" s="49" t="s">
        <v>65</v>
      </c>
      <c r="L34" s="51" t="s">
        <v>64</v>
      </c>
      <c r="M34" s="36"/>
      <c r="N34" s="37"/>
      <c r="O34" s="37"/>
      <c r="P34" s="39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9" s="38" customFormat="1" ht="18" customHeight="1">
      <c r="A35" s="43"/>
      <c r="B35" s="62">
        <v>19</v>
      </c>
      <c r="C35" s="67" t="s">
        <v>130</v>
      </c>
      <c r="D35" s="65" t="s">
        <v>114</v>
      </c>
      <c r="E35" s="68" t="s">
        <v>131</v>
      </c>
      <c r="F35" s="61">
        <v>4156130</v>
      </c>
      <c r="G35" s="49">
        <v>3</v>
      </c>
      <c r="H35" s="49"/>
      <c r="I35" s="49"/>
      <c r="J35" s="47" t="s">
        <v>26</v>
      </c>
      <c r="K35" s="49" t="s">
        <v>65</v>
      </c>
      <c r="L35" s="51" t="s">
        <v>108</v>
      </c>
      <c r="M35" s="36"/>
      <c r="N35" s="37"/>
      <c r="O35" s="37"/>
      <c r="P35" s="39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9">
      <c r="O36" s="37"/>
      <c r="P36" s="39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38"/>
      <c r="AC36" s="38"/>
    </row>
    <row r="37" spans="1:29">
      <c r="O37" s="37"/>
      <c r="P37" s="39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38"/>
      <c r="AC37" s="38"/>
    </row>
    <row r="38" spans="1:29">
      <c r="O38" s="37"/>
      <c r="P38" s="39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  <c r="AB38" s="38"/>
      <c r="AC38" s="38"/>
    </row>
    <row r="39" spans="1:29">
      <c r="O39" s="37"/>
      <c r="P39" s="39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38"/>
      <c r="AC39" s="38"/>
    </row>
    <row r="40" spans="1:29">
      <c r="O40" s="37"/>
      <c r="P40" s="39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B40" s="38"/>
      <c r="AC40" s="38"/>
    </row>
  </sheetData>
  <mergeCells count="25">
    <mergeCell ref="B2:L2"/>
    <mergeCell ref="B4:B5"/>
    <mergeCell ref="B6:B9"/>
    <mergeCell ref="C12:C14"/>
    <mergeCell ref="D12:D14"/>
    <mergeCell ref="C4:C5"/>
    <mergeCell ref="D4:D5"/>
    <mergeCell ref="C6:C9"/>
    <mergeCell ref="D6:D9"/>
    <mergeCell ref="B12:B14"/>
    <mergeCell ref="B10:B11"/>
    <mergeCell ref="C10:C11"/>
    <mergeCell ref="D10:D11"/>
    <mergeCell ref="B20:B21"/>
    <mergeCell ref="C20:C21"/>
    <mergeCell ref="D20:D21"/>
    <mergeCell ref="B15:B17"/>
    <mergeCell ref="C15:C17"/>
    <mergeCell ref="D15:D17"/>
    <mergeCell ref="B22:B23"/>
    <mergeCell ref="C22:C23"/>
    <mergeCell ref="D22:D23"/>
    <mergeCell ref="B24:B26"/>
    <mergeCell ref="C24:C26"/>
    <mergeCell ref="D24:D26"/>
  </mergeCells>
  <phoneticPr fontId="1" type="noConversion"/>
  <dataValidations count="4">
    <dataValidation type="list" allowBlank="1" showErrorMessage="1" sqref="L22:L35" xr:uid="{3A222654-812E-4ED4-909C-B490EDF894C5}">
      <formula1>"上學期,下學期,上下學期"</formula1>
    </dataValidation>
    <dataValidation type="list" allowBlank="1" showErrorMessage="1" sqref="K22:K35" xr:uid="{50E0BF13-CCA2-4C98-830F-D889F4E7602E}">
      <formula1>"大學部,研究所"</formula1>
    </dataValidation>
    <dataValidation type="list" allowBlank="1" showInputMessage="1" showErrorMessage="1" sqref="K4:K21" xr:uid="{A9DA82FC-AF81-4DB4-A8F5-604E5A74C510}">
      <formula1>"大學部,研究所"</formula1>
    </dataValidation>
    <dataValidation type="list" allowBlank="1" showInputMessage="1" showErrorMessage="1" sqref="L4:L21" xr:uid="{25E0844B-6684-4313-9363-4D5B412436D5}">
      <formula1>"上學期,下學期,上下學期"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Header>&amp;L&amp;"Calibri"&amp;10&amp;K000000TSMC Property&amp;1#</oddHeader>
  </headerFooter>
  <ignoredErrors>
    <ignoredError sqref="F19:F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00"/>
  </sheetPr>
  <dimension ref="A1:N29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:XFD7"/>
    </sheetView>
  </sheetViews>
  <sheetFormatPr defaultColWidth="9" defaultRowHeight="15"/>
  <cols>
    <col min="1" max="1" width="3.77734375" style="53" customWidth="1"/>
    <col min="2" max="2" width="3.77734375" style="12" customWidth="1"/>
    <col min="3" max="3" width="30.77734375" style="1" customWidth="1"/>
    <col min="4" max="4" width="9.77734375" style="2" customWidth="1"/>
    <col min="5" max="5" width="30.77734375" style="1" customWidth="1"/>
    <col min="6" max="6" width="16.77734375" style="1" customWidth="1"/>
    <col min="7" max="7" width="9.77734375" style="2" customWidth="1"/>
    <col min="8" max="9" width="9.77734375" style="1" customWidth="1"/>
    <col min="10" max="10" width="24.77734375" style="21" customWidth="1"/>
    <col min="11" max="12" width="10.77734375" style="1" customWidth="1"/>
    <col min="13" max="16384" width="9" style="1"/>
  </cols>
  <sheetData>
    <row r="1" spans="1:14" ht="26.25" customHeight="1">
      <c r="B1" s="27" t="s">
        <v>11</v>
      </c>
      <c r="C1" s="3"/>
      <c r="N1" s="8"/>
    </row>
    <row r="2" spans="1:14" ht="24.75" customHeight="1">
      <c r="B2" s="111" t="s">
        <v>168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4" ht="36" customHeight="1">
      <c r="A3" s="40"/>
      <c r="B3" s="28" t="s">
        <v>12</v>
      </c>
      <c r="C3" s="5" t="s">
        <v>21</v>
      </c>
      <c r="D3" s="29" t="s">
        <v>13</v>
      </c>
      <c r="E3" s="5" t="s">
        <v>0</v>
      </c>
      <c r="F3" s="5" t="s">
        <v>14</v>
      </c>
      <c r="G3" s="7" t="s">
        <v>15</v>
      </c>
      <c r="H3" s="6" t="s">
        <v>5</v>
      </c>
      <c r="I3" s="6" t="s">
        <v>6</v>
      </c>
      <c r="J3" s="5" t="s">
        <v>4</v>
      </c>
      <c r="K3" s="29" t="s">
        <v>16</v>
      </c>
      <c r="L3" s="29" t="s">
        <v>22</v>
      </c>
    </row>
    <row r="4" spans="1:14" ht="18" customHeight="1">
      <c r="A4" s="131"/>
      <c r="B4" s="132">
        <v>1</v>
      </c>
      <c r="C4" s="133" t="s">
        <v>170</v>
      </c>
      <c r="D4" s="134" t="s">
        <v>7</v>
      </c>
      <c r="E4" s="135" t="s">
        <v>49</v>
      </c>
      <c r="F4" s="136">
        <v>4015013</v>
      </c>
      <c r="G4" s="137">
        <v>3</v>
      </c>
      <c r="H4" s="138"/>
      <c r="I4" s="138"/>
      <c r="J4" s="135" t="s">
        <v>97</v>
      </c>
      <c r="K4" s="138" t="s">
        <v>50</v>
      </c>
      <c r="L4" s="135" t="s">
        <v>31</v>
      </c>
      <c r="M4" s="35" t="s">
        <v>171</v>
      </c>
    </row>
    <row r="5" spans="1:14" ht="18" customHeight="1">
      <c r="A5" s="131"/>
      <c r="B5" s="132"/>
      <c r="C5" s="133"/>
      <c r="D5" s="134"/>
      <c r="E5" s="135" t="s">
        <v>49</v>
      </c>
      <c r="F5" s="136">
        <v>4155499</v>
      </c>
      <c r="G5" s="137">
        <v>3</v>
      </c>
      <c r="H5" s="138"/>
      <c r="I5" s="138"/>
      <c r="J5" s="135" t="s">
        <v>26</v>
      </c>
      <c r="K5" s="138" t="s">
        <v>50</v>
      </c>
      <c r="L5" s="135" t="s">
        <v>31</v>
      </c>
      <c r="M5" s="35" t="s">
        <v>176</v>
      </c>
    </row>
    <row r="6" spans="1:14" ht="18" customHeight="1">
      <c r="A6" s="131"/>
      <c r="B6" s="132"/>
      <c r="C6" s="133"/>
      <c r="D6" s="134"/>
      <c r="E6" s="135" t="s">
        <v>49</v>
      </c>
      <c r="F6" s="139">
        <v>4415076</v>
      </c>
      <c r="G6" s="137">
        <v>3</v>
      </c>
      <c r="H6" s="138"/>
      <c r="I6" s="138"/>
      <c r="J6" s="135" t="s">
        <v>51</v>
      </c>
      <c r="K6" s="138" t="s">
        <v>50</v>
      </c>
      <c r="L6" s="135" t="s">
        <v>31</v>
      </c>
      <c r="M6" s="3"/>
    </row>
    <row r="7" spans="1:14" ht="18" customHeight="1">
      <c r="A7" s="131"/>
      <c r="B7" s="132"/>
      <c r="C7" s="133"/>
      <c r="D7" s="134"/>
      <c r="E7" s="135" t="s">
        <v>49</v>
      </c>
      <c r="F7" s="136">
        <v>4255951</v>
      </c>
      <c r="G7" s="137">
        <v>3</v>
      </c>
      <c r="H7" s="138"/>
      <c r="I7" s="138"/>
      <c r="J7" s="135" t="s">
        <v>57</v>
      </c>
      <c r="K7" s="138" t="s">
        <v>50</v>
      </c>
      <c r="L7" s="135" t="s">
        <v>31</v>
      </c>
      <c r="M7" s="35" t="s">
        <v>171</v>
      </c>
    </row>
    <row r="8" spans="1:14" ht="18" customHeight="1">
      <c r="A8" s="12"/>
      <c r="B8" s="140"/>
      <c r="C8" s="133"/>
      <c r="D8" s="130"/>
      <c r="E8" s="20" t="s">
        <v>172</v>
      </c>
      <c r="F8" s="18">
        <v>4255926</v>
      </c>
      <c r="G8" s="19">
        <v>3</v>
      </c>
      <c r="H8" s="26"/>
      <c r="I8" s="26"/>
      <c r="J8" s="20" t="s">
        <v>57</v>
      </c>
      <c r="K8" s="26" t="s">
        <v>50</v>
      </c>
      <c r="L8" s="20" t="s">
        <v>19</v>
      </c>
      <c r="M8" s="3"/>
    </row>
    <row r="9" spans="1:14" ht="18" customHeight="1">
      <c r="A9" s="41"/>
      <c r="B9" s="101">
        <v>2</v>
      </c>
      <c r="C9" s="102" t="s">
        <v>9</v>
      </c>
      <c r="D9" s="99" t="s">
        <v>7</v>
      </c>
      <c r="E9" s="47" t="s">
        <v>35</v>
      </c>
      <c r="F9" s="51">
        <v>4152006</v>
      </c>
      <c r="G9" s="49">
        <v>3</v>
      </c>
      <c r="H9" s="50"/>
      <c r="I9" s="50"/>
      <c r="J9" s="47" t="s">
        <v>26</v>
      </c>
      <c r="K9" s="50" t="s">
        <v>18</v>
      </c>
      <c r="L9" s="47" t="s">
        <v>31</v>
      </c>
    </row>
    <row r="10" spans="1:14" ht="18" customHeight="1">
      <c r="B10" s="101"/>
      <c r="C10" s="96"/>
      <c r="D10" s="100"/>
      <c r="E10" s="47" t="s">
        <v>35</v>
      </c>
      <c r="F10" s="51">
        <v>4302002</v>
      </c>
      <c r="G10" s="49">
        <v>3</v>
      </c>
      <c r="H10" s="50"/>
      <c r="I10" s="50"/>
      <c r="J10" s="47" t="s">
        <v>27</v>
      </c>
      <c r="K10" s="50" t="s">
        <v>18</v>
      </c>
      <c r="L10" s="47" t="s">
        <v>31</v>
      </c>
    </row>
    <row r="11" spans="1:14" ht="18" customHeight="1">
      <c r="A11" s="41"/>
      <c r="B11" s="101">
        <v>3</v>
      </c>
      <c r="C11" s="102" t="s">
        <v>10</v>
      </c>
      <c r="D11" s="99" t="s">
        <v>7</v>
      </c>
      <c r="E11" s="47" t="s">
        <v>36</v>
      </c>
      <c r="F11" s="51">
        <v>4152007</v>
      </c>
      <c r="G11" s="49">
        <v>3</v>
      </c>
      <c r="H11" s="50"/>
      <c r="I11" s="50"/>
      <c r="J11" s="47" t="s">
        <v>26</v>
      </c>
      <c r="K11" s="50" t="s">
        <v>18</v>
      </c>
      <c r="L11" s="47" t="s">
        <v>19</v>
      </c>
    </row>
    <row r="12" spans="1:14" ht="18" customHeight="1">
      <c r="B12" s="101"/>
      <c r="C12" s="102"/>
      <c r="D12" s="99"/>
      <c r="E12" s="47" t="s">
        <v>36</v>
      </c>
      <c r="F12" s="51">
        <v>4302012</v>
      </c>
      <c r="G12" s="49">
        <v>3</v>
      </c>
      <c r="H12" s="50"/>
      <c r="I12" s="50"/>
      <c r="J12" s="47" t="s">
        <v>27</v>
      </c>
      <c r="K12" s="50" t="s">
        <v>18</v>
      </c>
      <c r="L12" s="47" t="s">
        <v>19</v>
      </c>
    </row>
    <row r="13" spans="1:14" ht="18" customHeight="1">
      <c r="A13" s="41"/>
      <c r="B13" s="101">
        <v>4</v>
      </c>
      <c r="C13" s="102" t="s">
        <v>91</v>
      </c>
      <c r="D13" s="99" t="s">
        <v>7</v>
      </c>
      <c r="E13" s="47" t="s">
        <v>92</v>
      </c>
      <c r="F13" s="51">
        <v>4152008</v>
      </c>
      <c r="G13" s="49">
        <v>3</v>
      </c>
      <c r="H13" s="50"/>
      <c r="I13" s="50"/>
      <c r="J13" s="47" t="s">
        <v>26</v>
      </c>
      <c r="K13" s="50" t="s">
        <v>18</v>
      </c>
      <c r="L13" s="47" t="s">
        <v>19</v>
      </c>
    </row>
    <row r="14" spans="1:14" ht="18" customHeight="1">
      <c r="B14" s="101"/>
      <c r="C14" s="96"/>
      <c r="D14" s="100"/>
      <c r="E14" s="47" t="s">
        <v>92</v>
      </c>
      <c r="F14" s="51">
        <v>4302017</v>
      </c>
      <c r="G14" s="49">
        <v>3</v>
      </c>
      <c r="H14" s="50"/>
      <c r="I14" s="50"/>
      <c r="J14" s="47" t="s">
        <v>27</v>
      </c>
      <c r="K14" s="50" t="s">
        <v>18</v>
      </c>
      <c r="L14" s="47" t="s">
        <v>19</v>
      </c>
    </row>
    <row r="15" spans="1:14" ht="18" customHeight="1">
      <c r="A15" s="42"/>
      <c r="B15" s="101">
        <v>5</v>
      </c>
      <c r="C15" s="102" t="s">
        <v>82</v>
      </c>
      <c r="D15" s="99" t="s">
        <v>7</v>
      </c>
      <c r="E15" s="47" t="s">
        <v>81</v>
      </c>
      <c r="F15" s="51">
        <v>4152018</v>
      </c>
      <c r="G15" s="49">
        <v>3</v>
      </c>
      <c r="H15" s="50"/>
      <c r="I15" s="50"/>
      <c r="J15" s="47" t="s">
        <v>26</v>
      </c>
      <c r="K15" s="50" t="s">
        <v>18</v>
      </c>
      <c r="L15" s="47" t="s">
        <v>31</v>
      </c>
      <c r="M15" s="36"/>
    </row>
    <row r="16" spans="1:14" ht="18" customHeight="1">
      <c r="A16" s="42"/>
      <c r="B16" s="101"/>
      <c r="C16" s="102"/>
      <c r="D16" s="99"/>
      <c r="E16" s="47" t="s">
        <v>81</v>
      </c>
      <c r="F16" s="51">
        <v>4302004</v>
      </c>
      <c r="G16" s="49">
        <v>3</v>
      </c>
      <c r="H16" s="50"/>
      <c r="I16" s="50"/>
      <c r="J16" s="47" t="s">
        <v>27</v>
      </c>
      <c r="K16" s="50" t="s">
        <v>18</v>
      </c>
      <c r="L16" s="47" t="s">
        <v>31</v>
      </c>
    </row>
    <row r="17" spans="1:14" ht="18" customHeight="1">
      <c r="B17" s="101"/>
      <c r="C17" s="96"/>
      <c r="D17" s="100"/>
      <c r="E17" s="47" t="s">
        <v>83</v>
      </c>
      <c r="F17" s="51">
        <v>4102090</v>
      </c>
      <c r="G17" s="49">
        <v>3</v>
      </c>
      <c r="H17" s="50"/>
      <c r="I17" s="50"/>
      <c r="J17" s="47" t="s">
        <v>39</v>
      </c>
      <c r="K17" s="50" t="s">
        <v>18</v>
      </c>
      <c r="L17" s="47" t="s">
        <v>31</v>
      </c>
    </row>
    <row r="18" spans="1:14" ht="18" customHeight="1">
      <c r="A18" s="41"/>
      <c r="B18" s="110">
        <v>6</v>
      </c>
      <c r="C18" s="120" t="s">
        <v>98</v>
      </c>
      <c r="D18" s="116" t="s">
        <v>7</v>
      </c>
      <c r="E18" s="57" t="s">
        <v>80</v>
      </c>
      <c r="F18" s="71" t="s">
        <v>79</v>
      </c>
      <c r="G18" s="58">
        <v>3</v>
      </c>
      <c r="H18" s="59"/>
      <c r="I18" s="59"/>
      <c r="J18" s="57" t="s">
        <v>97</v>
      </c>
      <c r="K18" s="59" t="s">
        <v>18</v>
      </c>
      <c r="L18" s="71" t="s">
        <v>79</v>
      </c>
      <c r="M18" s="70" t="s">
        <v>132</v>
      </c>
      <c r="N18" s="35"/>
    </row>
    <row r="19" spans="1:14" ht="18" customHeight="1">
      <c r="A19" s="41"/>
      <c r="B19" s="118"/>
      <c r="C19" s="115"/>
      <c r="D19" s="117"/>
      <c r="E19" s="57" t="s">
        <v>80</v>
      </c>
      <c r="F19" s="71" t="s">
        <v>79</v>
      </c>
      <c r="G19" s="58">
        <v>3</v>
      </c>
      <c r="H19" s="59"/>
      <c r="I19" s="59"/>
      <c r="J19" s="57" t="s">
        <v>26</v>
      </c>
      <c r="K19" s="59" t="s">
        <v>18</v>
      </c>
      <c r="L19" s="71" t="s">
        <v>79</v>
      </c>
      <c r="M19" s="35" t="s">
        <v>174</v>
      </c>
      <c r="N19" s="35"/>
    </row>
    <row r="20" spans="1:14" ht="18" customHeight="1">
      <c r="A20" s="41"/>
      <c r="B20" s="118"/>
      <c r="C20" s="115"/>
      <c r="D20" s="117"/>
      <c r="E20" s="47" t="s">
        <v>87</v>
      </c>
      <c r="F20" s="51">
        <v>4252920</v>
      </c>
      <c r="G20" s="49">
        <v>3</v>
      </c>
      <c r="H20" s="50"/>
      <c r="I20" s="50"/>
      <c r="J20" s="47" t="s">
        <v>76</v>
      </c>
      <c r="K20" s="50" t="s">
        <v>18</v>
      </c>
      <c r="L20" s="47" t="s">
        <v>19</v>
      </c>
      <c r="M20" s="35"/>
      <c r="N20" s="35"/>
    </row>
    <row r="21" spans="1:14" ht="18" customHeight="1">
      <c r="A21" s="41"/>
      <c r="B21" s="119"/>
      <c r="C21" s="121"/>
      <c r="D21" s="122"/>
      <c r="E21" s="47" t="s">
        <v>88</v>
      </c>
      <c r="F21" s="51">
        <v>4204704</v>
      </c>
      <c r="G21" s="49">
        <v>3</v>
      </c>
      <c r="H21" s="50"/>
      <c r="I21" s="50"/>
      <c r="J21" s="47" t="s">
        <v>89</v>
      </c>
      <c r="K21" s="50" t="s">
        <v>18</v>
      </c>
      <c r="L21" s="47" t="s">
        <v>31</v>
      </c>
      <c r="M21" s="3"/>
      <c r="N21" s="35"/>
    </row>
    <row r="22" spans="1:14" ht="18" customHeight="1">
      <c r="A22" s="41"/>
      <c r="B22" s="110">
        <v>7</v>
      </c>
      <c r="C22" s="120" t="s">
        <v>52</v>
      </c>
      <c r="D22" s="123" t="s">
        <v>8</v>
      </c>
      <c r="E22" s="47" t="s">
        <v>53</v>
      </c>
      <c r="F22" s="51">
        <v>4205564</v>
      </c>
      <c r="G22" s="49">
        <v>3</v>
      </c>
      <c r="H22" s="50"/>
      <c r="I22" s="50"/>
      <c r="J22" s="47" t="s">
        <v>51</v>
      </c>
      <c r="K22" s="50" t="s">
        <v>50</v>
      </c>
      <c r="L22" s="47" t="s">
        <v>31</v>
      </c>
    </row>
    <row r="23" spans="1:14" ht="18" customHeight="1">
      <c r="A23" s="41"/>
      <c r="B23" s="118"/>
      <c r="C23" s="115"/>
      <c r="D23" s="123"/>
      <c r="E23" s="47" t="s">
        <v>54</v>
      </c>
      <c r="F23" s="51">
        <v>2205380</v>
      </c>
      <c r="G23" s="49">
        <v>3</v>
      </c>
      <c r="H23" s="50"/>
      <c r="I23" s="50"/>
      <c r="J23" s="47" t="s">
        <v>20</v>
      </c>
      <c r="K23" s="50" t="s">
        <v>50</v>
      </c>
      <c r="L23" s="47" t="s">
        <v>19</v>
      </c>
    </row>
    <row r="24" spans="1:14" ht="18" customHeight="1">
      <c r="A24" s="41"/>
      <c r="B24" s="110">
        <v>8</v>
      </c>
      <c r="C24" s="114" t="s">
        <v>133</v>
      </c>
      <c r="D24" s="116" t="s">
        <v>8</v>
      </c>
      <c r="E24" s="47" t="s">
        <v>78</v>
      </c>
      <c r="F24" s="51" t="s">
        <v>79</v>
      </c>
      <c r="G24" s="49">
        <v>3</v>
      </c>
      <c r="H24" s="50"/>
      <c r="I24" s="50"/>
      <c r="J24" s="47" t="s">
        <v>51</v>
      </c>
      <c r="K24" s="50" t="s">
        <v>18</v>
      </c>
      <c r="L24" s="47" t="s">
        <v>19</v>
      </c>
      <c r="M24" s="3" t="s">
        <v>173</v>
      </c>
    </row>
    <row r="25" spans="1:14" ht="18" customHeight="1">
      <c r="B25" s="118"/>
      <c r="C25" s="115"/>
      <c r="D25" s="117"/>
      <c r="E25" s="47" t="s">
        <v>77</v>
      </c>
      <c r="F25" s="51">
        <v>2205102</v>
      </c>
      <c r="G25" s="49">
        <v>3</v>
      </c>
      <c r="H25" s="50"/>
      <c r="I25" s="50"/>
      <c r="J25" s="47" t="s">
        <v>20</v>
      </c>
      <c r="K25" s="50" t="s">
        <v>50</v>
      </c>
      <c r="L25" s="47" t="s">
        <v>19</v>
      </c>
    </row>
    <row r="26" spans="1:14" ht="18" customHeight="1">
      <c r="A26" s="41"/>
      <c r="B26" s="101">
        <v>9</v>
      </c>
      <c r="C26" s="102" t="s">
        <v>74</v>
      </c>
      <c r="D26" s="99" t="s">
        <v>8</v>
      </c>
      <c r="E26" s="47" t="s">
        <v>43</v>
      </c>
      <c r="F26" s="51">
        <v>4153002</v>
      </c>
      <c r="G26" s="49">
        <v>3</v>
      </c>
      <c r="H26" s="50"/>
      <c r="I26" s="50"/>
      <c r="J26" s="47" t="s">
        <v>26</v>
      </c>
      <c r="K26" s="50" t="s">
        <v>18</v>
      </c>
      <c r="L26" s="47" t="s">
        <v>31</v>
      </c>
    </row>
    <row r="27" spans="1:14" ht="18" customHeight="1">
      <c r="B27" s="101"/>
      <c r="C27" s="96"/>
      <c r="D27" s="100"/>
      <c r="E27" s="47" t="s">
        <v>43</v>
      </c>
      <c r="F27" s="51">
        <v>4303004</v>
      </c>
      <c r="G27" s="49">
        <v>3</v>
      </c>
      <c r="H27" s="50"/>
      <c r="I27" s="50"/>
      <c r="J27" s="47" t="s">
        <v>27</v>
      </c>
      <c r="K27" s="50" t="s">
        <v>18</v>
      </c>
      <c r="L27" s="47" t="s">
        <v>31</v>
      </c>
    </row>
    <row r="28" spans="1:14" ht="18" customHeight="1">
      <c r="A28" s="42"/>
      <c r="B28" s="101">
        <v>10</v>
      </c>
      <c r="C28" s="102" t="s">
        <v>75</v>
      </c>
      <c r="D28" s="99" t="s">
        <v>8</v>
      </c>
      <c r="E28" s="47" t="s">
        <v>44</v>
      </c>
      <c r="F28" s="51" t="s">
        <v>45</v>
      </c>
      <c r="G28" s="49">
        <v>3</v>
      </c>
      <c r="H28" s="50"/>
      <c r="I28" s="50"/>
      <c r="J28" s="47" t="s">
        <v>26</v>
      </c>
      <c r="K28" s="50" t="s">
        <v>18</v>
      </c>
      <c r="L28" s="47" t="s">
        <v>19</v>
      </c>
      <c r="M28" s="36"/>
    </row>
    <row r="29" spans="1:14" ht="18" customHeight="1">
      <c r="A29" s="42"/>
      <c r="B29" s="101"/>
      <c r="C29" s="102"/>
      <c r="D29" s="99"/>
      <c r="E29" s="47" t="s">
        <v>44</v>
      </c>
      <c r="F29" s="51" t="s">
        <v>46</v>
      </c>
      <c r="G29" s="49">
        <v>3</v>
      </c>
      <c r="H29" s="50"/>
      <c r="I29" s="50"/>
      <c r="J29" s="47" t="s">
        <v>27</v>
      </c>
      <c r="K29" s="50" t="s">
        <v>18</v>
      </c>
      <c r="L29" s="47" t="s">
        <v>19</v>
      </c>
    </row>
  </sheetData>
  <mergeCells count="31">
    <mergeCell ref="B4:B8"/>
    <mergeCell ref="C4:C8"/>
    <mergeCell ref="D4:D8"/>
    <mergeCell ref="B28:B29"/>
    <mergeCell ref="C28:C29"/>
    <mergeCell ref="D28:D29"/>
    <mergeCell ref="B22:B23"/>
    <mergeCell ref="C22:C23"/>
    <mergeCell ref="D22:D23"/>
    <mergeCell ref="B24:B25"/>
    <mergeCell ref="B13:B14"/>
    <mergeCell ref="B2:L2"/>
    <mergeCell ref="C24:C25"/>
    <mergeCell ref="D24:D25"/>
    <mergeCell ref="C9:C10"/>
    <mergeCell ref="D9:D10"/>
    <mergeCell ref="C11:C12"/>
    <mergeCell ref="D11:D12"/>
    <mergeCell ref="B18:B21"/>
    <mergeCell ref="C18:C21"/>
    <mergeCell ref="D18:D21"/>
    <mergeCell ref="B15:B17"/>
    <mergeCell ref="C15:C17"/>
    <mergeCell ref="C13:C14"/>
    <mergeCell ref="D13:D14"/>
    <mergeCell ref="B9:B10"/>
    <mergeCell ref="B11:B12"/>
    <mergeCell ref="B26:B27"/>
    <mergeCell ref="C26:C27"/>
    <mergeCell ref="D26:D27"/>
    <mergeCell ref="D15:D17"/>
  </mergeCells>
  <phoneticPr fontId="1" type="noConversion"/>
  <dataValidations count="2">
    <dataValidation type="list" allowBlank="1" showInputMessage="1" showErrorMessage="1" sqref="L4:L29" xr:uid="{C9335E43-96EC-4824-BDF8-C93B37DC04BC}">
      <formula1>"上學期,下學期,上下學期"</formula1>
    </dataValidation>
    <dataValidation type="list" allowBlank="1" showInputMessage="1" showErrorMessage="1" sqref="K4:K29" xr:uid="{73E993D0-BD1B-49F7-AB41-FDB584FEE637}">
      <formula1>"大學部,研究所"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Header>&amp;L&amp;"Calibri"&amp;10&amp;K000000TSMC Property&amp;1#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B1:N12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9" defaultRowHeight="15.6"/>
  <cols>
    <col min="1" max="1" width="3.77734375" style="1" customWidth="1"/>
    <col min="2" max="2" width="3.77734375" style="12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21" customWidth="1"/>
    <col min="11" max="12" width="10.77734375" style="1" customWidth="1"/>
    <col min="13" max="13" width="9" style="33"/>
    <col min="14" max="16384" width="9" style="1"/>
  </cols>
  <sheetData>
    <row r="1" spans="2:14" ht="27" customHeight="1">
      <c r="B1" s="17" t="s">
        <v>11</v>
      </c>
      <c r="C1" s="3"/>
      <c r="N1" s="8"/>
    </row>
    <row r="2" spans="2:14" ht="24" customHeight="1">
      <c r="B2" s="125" t="s">
        <v>169</v>
      </c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2:14" ht="36" customHeight="1">
      <c r="B3" s="30" t="s">
        <v>12</v>
      </c>
      <c r="C3" s="14" t="s">
        <v>21</v>
      </c>
      <c r="D3" s="31" t="s">
        <v>13</v>
      </c>
      <c r="E3" s="14" t="s">
        <v>0</v>
      </c>
      <c r="F3" s="14" t="s">
        <v>14</v>
      </c>
      <c r="G3" s="16" t="s">
        <v>15</v>
      </c>
      <c r="H3" s="15" t="s">
        <v>5</v>
      </c>
      <c r="I3" s="15" t="s">
        <v>6</v>
      </c>
      <c r="J3" s="14" t="s">
        <v>4</v>
      </c>
      <c r="K3" s="32" t="s">
        <v>16</v>
      </c>
      <c r="L3" s="32" t="s">
        <v>17</v>
      </c>
      <c r="M3" s="34" t="s">
        <v>55</v>
      </c>
    </row>
    <row r="4" spans="2:14" ht="18" customHeight="1">
      <c r="B4" s="124">
        <v>1</v>
      </c>
      <c r="C4" s="102" t="s">
        <v>100</v>
      </c>
      <c r="D4" s="99" t="s">
        <v>8</v>
      </c>
      <c r="E4" s="51" t="s">
        <v>99</v>
      </c>
      <c r="F4" s="51">
        <v>4252800</v>
      </c>
      <c r="G4" s="49">
        <v>3</v>
      </c>
      <c r="H4" s="49"/>
      <c r="I4" s="49"/>
      <c r="J4" s="47" t="s">
        <v>57</v>
      </c>
      <c r="K4" s="50" t="s">
        <v>18</v>
      </c>
      <c r="L4" s="47" t="s">
        <v>31</v>
      </c>
    </row>
    <row r="5" spans="2:14" ht="18" customHeight="1">
      <c r="B5" s="124"/>
      <c r="C5" s="96"/>
      <c r="D5" s="99"/>
      <c r="E5" s="51" t="s">
        <v>101</v>
      </c>
      <c r="F5" s="51">
        <v>4202402</v>
      </c>
      <c r="G5" s="49">
        <v>3</v>
      </c>
      <c r="H5" s="49"/>
      <c r="I5" s="49"/>
      <c r="J5" s="47" t="s">
        <v>51</v>
      </c>
      <c r="K5" s="50" t="s">
        <v>18</v>
      </c>
      <c r="L5" s="47" t="s">
        <v>31</v>
      </c>
    </row>
    <row r="6" spans="2:14" ht="18" customHeight="1">
      <c r="B6" s="124">
        <v>2</v>
      </c>
      <c r="C6" s="128" t="s">
        <v>134</v>
      </c>
      <c r="D6" s="99" t="s">
        <v>8</v>
      </c>
      <c r="E6" s="18" t="s">
        <v>102</v>
      </c>
      <c r="F6" s="18">
        <v>4155125</v>
      </c>
      <c r="G6" s="19">
        <v>3</v>
      </c>
      <c r="H6" s="19"/>
      <c r="I6" s="19"/>
      <c r="J6" s="20" t="s">
        <v>103</v>
      </c>
      <c r="K6" s="26" t="s">
        <v>50</v>
      </c>
      <c r="L6" s="20" t="s">
        <v>19</v>
      </c>
    </row>
    <row r="7" spans="2:14" ht="18" customHeight="1">
      <c r="B7" s="124"/>
      <c r="C7" s="128"/>
      <c r="D7" s="99"/>
      <c r="E7" s="18" t="s">
        <v>56</v>
      </c>
      <c r="F7" s="18">
        <v>4255801</v>
      </c>
      <c r="G7" s="19">
        <v>3</v>
      </c>
      <c r="H7" s="19"/>
      <c r="I7" s="19"/>
      <c r="J7" s="20" t="s">
        <v>57</v>
      </c>
      <c r="K7" s="26" t="s">
        <v>50</v>
      </c>
      <c r="L7" s="20" t="s">
        <v>19</v>
      </c>
    </row>
    <row r="8" spans="2:14" ht="18" customHeight="1">
      <c r="B8" s="124"/>
      <c r="C8" s="129"/>
      <c r="D8" s="100"/>
      <c r="E8" s="18" t="s">
        <v>58</v>
      </c>
      <c r="F8" s="18">
        <v>4415042</v>
      </c>
      <c r="G8" s="19">
        <v>3</v>
      </c>
      <c r="H8" s="19"/>
      <c r="I8" s="19"/>
      <c r="J8" s="20" t="s">
        <v>51</v>
      </c>
      <c r="K8" s="26" t="s">
        <v>50</v>
      </c>
      <c r="L8" s="20" t="s">
        <v>19</v>
      </c>
      <c r="M8" s="33" t="s">
        <v>48</v>
      </c>
    </row>
    <row r="9" spans="2:14" ht="18" customHeight="1">
      <c r="B9" s="124">
        <v>3</v>
      </c>
      <c r="C9" s="128" t="s">
        <v>166</v>
      </c>
      <c r="D9" s="130" t="s">
        <v>136</v>
      </c>
      <c r="E9" s="52" t="s">
        <v>104</v>
      </c>
      <c r="F9" s="52" t="s">
        <v>60</v>
      </c>
      <c r="G9" s="19">
        <v>3</v>
      </c>
      <c r="H9" s="19"/>
      <c r="I9" s="19"/>
      <c r="J9" s="20" t="s">
        <v>66</v>
      </c>
      <c r="K9" s="26" t="s">
        <v>50</v>
      </c>
      <c r="L9" s="20" t="s">
        <v>31</v>
      </c>
      <c r="M9" s="3" t="s">
        <v>68</v>
      </c>
    </row>
    <row r="10" spans="2:14" ht="18" customHeight="1">
      <c r="B10" s="124"/>
      <c r="C10" s="129"/>
      <c r="D10" s="130"/>
      <c r="E10" s="18" t="s">
        <v>105</v>
      </c>
      <c r="F10" s="18" t="s">
        <v>59</v>
      </c>
      <c r="G10" s="19">
        <v>3</v>
      </c>
      <c r="H10" s="19"/>
      <c r="I10" s="19"/>
      <c r="J10" s="20" t="s">
        <v>61</v>
      </c>
      <c r="K10" s="26" t="s">
        <v>50</v>
      </c>
      <c r="L10" s="20" t="s">
        <v>19</v>
      </c>
      <c r="M10" s="3" t="s">
        <v>68</v>
      </c>
    </row>
    <row r="11" spans="2:14" ht="18" customHeight="1">
      <c r="B11" s="124"/>
      <c r="C11" s="129"/>
      <c r="D11" s="130"/>
      <c r="E11" s="18" t="s">
        <v>62</v>
      </c>
      <c r="F11" s="18">
        <v>3436</v>
      </c>
      <c r="G11" s="19">
        <v>3</v>
      </c>
      <c r="H11" s="19"/>
      <c r="I11" s="19"/>
      <c r="J11" s="18" t="s">
        <v>137</v>
      </c>
      <c r="K11" s="19" t="s">
        <v>63</v>
      </c>
      <c r="L11" s="18" t="s">
        <v>64</v>
      </c>
      <c r="M11" s="3" t="s">
        <v>69</v>
      </c>
    </row>
    <row r="12" spans="2:14" ht="18" customHeight="1">
      <c r="B12" s="124"/>
      <c r="C12" s="129"/>
      <c r="D12" s="130"/>
      <c r="E12" s="72" t="s">
        <v>138</v>
      </c>
      <c r="F12" s="18">
        <v>6883</v>
      </c>
      <c r="G12" s="19">
        <v>3</v>
      </c>
      <c r="H12" s="19"/>
      <c r="I12" s="19"/>
      <c r="J12" s="73" t="s">
        <v>67</v>
      </c>
      <c r="K12" s="19" t="s">
        <v>65</v>
      </c>
      <c r="L12" s="18" t="s">
        <v>64</v>
      </c>
      <c r="M12" s="3" t="s">
        <v>69</v>
      </c>
    </row>
  </sheetData>
  <mergeCells count="10">
    <mergeCell ref="B6:B8"/>
    <mergeCell ref="B2:L2"/>
    <mergeCell ref="C6:C8"/>
    <mergeCell ref="D6:D8"/>
    <mergeCell ref="B9:B12"/>
    <mergeCell ref="C9:C12"/>
    <mergeCell ref="D9:D12"/>
    <mergeCell ref="B4:B5"/>
    <mergeCell ref="C4:C5"/>
    <mergeCell ref="D4:D5"/>
  </mergeCells>
  <phoneticPr fontId="1" type="noConversion"/>
  <dataValidations count="2">
    <dataValidation type="list" allowBlank="1" showInputMessage="1" showErrorMessage="1" sqref="K4:K12" xr:uid="{639771A1-8AFF-4C73-A208-0BA805A042DE}">
      <formula1>"大學部,研究所"</formula1>
    </dataValidation>
    <dataValidation type="list" allowBlank="1" showInputMessage="1" showErrorMessage="1" sqref="L4:L12" xr:uid="{EB8E70B0-0954-40BF-AC5B-3515F60862E5}">
      <formula1>"上學期,下學期,上下學期"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horizontalDpi="4294967293" verticalDpi="4294967293" r:id="rId1"/>
  <headerFooter>
    <oddHeader>&amp;L&amp;"Calibri"&amp;10&amp;K000000TSMC Property&amp;1#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1AF6-5874-43C2-B6B3-24A07B5C1E72}">
  <dimension ref="A1:AC68"/>
  <sheetViews>
    <sheetView showGridLines="0" zoomScaleNormal="100" workbookViewId="0">
      <pane xSplit="4" ySplit="1" topLeftCell="E28" activePane="bottomRight" state="frozen"/>
      <selection pane="topRight" activeCell="E1" sqref="E1"/>
      <selection pane="bottomLeft" activeCell="A4" sqref="A4"/>
      <selection pane="bottomRight" activeCell="E34" sqref="E34:E38"/>
    </sheetView>
  </sheetViews>
  <sheetFormatPr defaultColWidth="9" defaultRowHeight="15.6"/>
  <cols>
    <col min="1" max="1" width="3.77734375" style="43" customWidth="1"/>
    <col min="2" max="2" width="3.77734375" style="13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22" customWidth="1"/>
    <col min="11" max="12" width="10.77734375" style="1" customWidth="1"/>
    <col min="13" max="16384" width="9" style="1"/>
  </cols>
  <sheetData>
    <row r="1" spans="1:13" s="4" customFormat="1" ht="36" customHeight="1">
      <c r="A1" s="44"/>
      <c r="B1" s="23" t="s">
        <v>12</v>
      </c>
      <c r="C1" s="24" t="s">
        <v>21</v>
      </c>
      <c r="D1" s="25" t="s">
        <v>13</v>
      </c>
      <c r="E1" s="9" t="s">
        <v>0</v>
      </c>
      <c r="F1" s="9" t="s">
        <v>14</v>
      </c>
      <c r="G1" s="11" t="s">
        <v>15</v>
      </c>
      <c r="H1" s="10" t="s">
        <v>5</v>
      </c>
      <c r="I1" s="10" t="s">
        <v>6</v>
      </c>
      <c r="J1" s="9" t="s">
        <v>4</v>
      </c>
      <c r="K1" s="25" t="s">
        <v>16</v>
      </c>
      <c r="L1" s="25" t="s">
        <v>22</v>
      </c>
    </row>
    <row r="2" spans="1:13" ht="18" customHeight="1">
      <c r="A2" s="45"/>
      <c r="B2" s="101">
        <v>1</v>
      </c>
      <c r="C2" s="102" t="s">
        <v>1</v>
      </c>
      <c r="D2" s="99" t="s">
        <v>7</v>
      </c>
      <c r="E2" s="47" t="s">
        <v>23</v>
      </c>
      <c r="F2" s="48" t="s">
        <v>24</v>
      </c>
      <c r="G2" s="49">
        <v>3</v>
      </c>
      <c r="H2" s="50"/>
      <c r="I2" s="50"/>
      <c r="J2" s="47" t="s">
        <v>26</v>
      </c>
      <c r="K2" s="50" t="s">
        <v>18</v>
      </c>
      <c r="L2" s="47" t="s">
        <v>19</v>
      </c>
    </row>
    <row r="3" spans="1:13" ht="18" customHeight="1">
      <c r="B3" s="101"/>
      <c r="C3" s="102"/>
      <c r="D3" s="99"/>
      <c r="E3" s="47" t="s">
        <v>23</v>
      </c>
      <c r="F3" s="48" t="s">
        <v>25</v>
      </c>
      <c r="G3" s="49">
        <v>3</v>
      </c>
      <c r="H3" s="50"/>
      <c r="I3" s="50"/>
      <c r="J3" s="47" t="s">
        <v>27</v>
      </c>
      <c r="K3" s="50" t="s">
        <v>18</v>
      </c>
      <c r="L3" s="47" t="s">
        <v>19</v>
      </c>
    </row>
    <row r="4" spans="1:13" ht="18" customHeight="1">
      <c r="B4" s="101">
        <v>2</v>
      </c>
      <c r="C4" s="102" t="s">
        <v>37</v>
      </c>
      <c r="D4" s="99" t="s">
        <v>7</v>
      </c>
      <c r="E4" s="47" t="s">
        <v>29</v>
      </c>
      <c r="F4" s="48" t="s">
        <v>30</v>
      </c>
      <c r="G4" s="49">
        <v>3</v>
      </c>
      <c r="H4" s="50"/>
      <c r="I4" s="50"/>
      <c r="J4" s="47" t="s">
        <v>26</v>
      </c>
      <c r="K4" s="50" t="s">
        <v>18</v>
      </c>
      <c r="L4" s="47" t="s">
        <v>31</v>
      </c>
    </row>
    <row r="5" spans="1:13" ht="18" customHeight="1">
      <c r="B5" s="101"/>
      <c r="C5" s="96"/>
      <c r="D5" s="100"/>
      <c r="E5" s="47" t="s">
        <v>29</v>
      </c>
      <c r="F5" s="48" t="s">
        <v>32</v>
      </c>
      <c r="G5" s="49">
        <v>3</v>
      </c>
      <c r="H5" s="50"/>
      <c r="I5" s="50"/>
      <c r="J5" s="47" t="s">
        <v>27</v>
      </c>
      <c r="K5" s="50" t="s">
        <v>18</v>
      </c>
      <c r="L5" s="47" t="s">
        <v>31</v>
      </c>
    </row>
    <row r="6" spans="1:13" ht="18" customHeight="1">
      <c r="B6" s="101"/>
      <c r="C6" s="96"/>
      <c r="D6" s="100"/>
      <c r="E6" s="47" t="s">
        <v>33</v>
      </c>
      <c r="F6" s="48" t="s">
        <v>34</v>
      </c>
      <c r="G6" s="49">
        <v>3</v>
      </c>
      <c r="H6" s="50"/>
      <c r="I6" s="50"/>
      <c r="J6" s="47" t="s">
        <v>39</v>
      </c>
      <c r="K6" s="50" t="s">
        <v>18</v>
      </c>
      <c r="L6" s="47" t="s">
        <v>31</v>
      </c>
    </row>
    <row r="7" spans="1:13" ht="18" customHeight="1">
      <c r="B7" s="101"/>
      <c r="C7" s="96"/>
      <c r="D7" s="100"/>
      <c r="E7" s="47" t="s">
        <v>90</v>
      </c>
      <c r="F7" s="48">
        <v>4202751</v>
      </c>
      <c r="G7" s="49">
        <v>3</v>
      </c>
      <c r="H7" s="50"/>
      <c r="I7" s="50"/>
      <c r="J7" s="47" t="s">
        <v>89</v>
      </c>
      <c r="K7" s="50" t="s">
        <v>18</v>
      </c>
      <c r="L7" s="47" t="s">
        <v>19</v>
      </c>
      <c r="M7" s="3"/>
    </row>
    <row r="8" spans="1:13" ht="18" customHeight="1">
      <c r="A8" s="46"/>
      <c r="B8" s="101">
        <v>3</v>
      </c>
      <c r="C8" s="102" t="s">
        <v>38</v>
      </c>
      <c r="D8" s="99" t="s">
        <v>7</v>
      </c>
      <c r="E8" s="47" t="s">
        <v>40</v>
      </c>
      <c r="F8" s="48" t="s">
        <v>41</v>
      </c>
      <c r="G8" s="49">
        <v>3</v>
      </c>
      <c r="H8" s="50"/>
      <c r="I8" s="50"/>
      <c r="J8" s="47" t="s">
        <v>26</v>
      </c>
      <c r="K8" s="50" t="s">
        <v>18</v>
      </c>
      <c r="L8" s="47" t="s">
        <v>19</v>
      </c>
      <c r="M8" s="36"/>
    </row>
    <row r="9" spans="1:13" ht="18" customHeight="1">
      <c r="B9" s="101"/>
      <c r="C9" s="96"/>
      <c r="D9" s="100"/>
      <c r="E9" s="47" t="s">
        <v>40</v>
      </c>
      <c r="F9" s="48" t="s">
        <v>42</v>
      </c>
      <c r="G9" s="49">
        <v>3</v>
      </c>
      <c r="H9" s="50"/>
      <c r="I9" s="50"/>
      <c r="J9" s="47" t="s">
        <v>27</v>
      </c>
      <c r="K9" s="50" t="s">
        <v>18</v>
      </c>
      <c r="L9" s="47" t="s">
        <v>19</v>
      </c>
    </row>
    <row r="10" spans="1:13" ht="18" customHeight="1">
      <c r="A10" s="45"/>
      <c r="B10" s="94">
        <v>4</v>
      </c>
      <c r="C10" s="104" t="s">
        <v>71</v>
      </c>
      <c r="D10" s="97" t="s">
        <v>7</v>
      </c>
      <c r="E10" s="47" t="s">
        <v>70</v>
      </c>
      <c r="F10" s="48">
        <v>4151011</v>
      </c>
      <c r="G10" s="49">
        <v>3</v>
      </c>
      <c r="H10" s="50"/>
      <c r="I10" s="50"/>
      <c r="J10" s="47" t="s">
        <v>26</v>
      </c>
      <c r="K10" s="50" t="s">
        <v>18</v>
      </c>
      <c r="L10" s="47" t="s">
        <v>19</v>
      </c>
    </row>
    <row r="11" spans="1:13" ht="18" customHeight="1">
      <c r="B11" s="94"/>
      <c r="C11" s="104"/>
      <c r="D11" s="109"/>
      <c r="E11" s="47" t="s">
        <v>70</v>
      </c>
      <c r="F11" s="48">
        <v>4301001</v>
      </c>
      <c r="G11" s="49">
        <v>3</v>
      </c>
      <c r="H11" s="50"/>
      <c r="I11" s="50"/>
      <c r="J11" s="47" t="s">
        <v>27</v>
      </c>
      <c r="K11" s="50" t="s">
        <v>18</v>
      </c>
      <c r="L11" s="47" t="s">
        <v>19</v>
      </c>
    </row>
    <row r="12" spans="1:13" ht="18" customHeight="1">
      <c r="B12" s="94"/>
      <c r="C12" s="104"/>
      <c r="D12" s="109"/>
      <c r="E12" s="47" t="s">
        <v>70</v>
      </c>
      <c r="F12" s="48">
        <v>4101155</v>
      </c>
      <c r="G12" s="49">
        <v>3</v>
      </c>
      <c r="H12" s="50"/>
      <c r="I12" s="50"/>
      <c r="J12" s="47" t="s">
        <v>39</v>
      </c>
      <c r="K12" s="50" t="s">
        <v>18</v>
      </c>
      <c r="L12" s="47" t="s">
        <v>31</v>
      </c>
    </row>
    <row r="13" spans="1:13" ht="18" customHeight="1">
      <c r="B13" s="94">
        <v>5</v>
      </c>
      <c r="C13" s="104" t="s">
        <v>94</v>
      </c>
      <c r="D13" s="97" t="s">
        <v>7</v>
      </c>
      <c r="E13" s="47" t="s">
        <v>93</v>
      </c>
      <c r="F13" s="48">
        <v>4153011</v>
      </c>
      <c r="G13" s="49">
        <v>3</v>
      </c>
      <c r="H13" s="50"/>
      <c r="I13" s="50"/>
      <c r="J13" s="47" t="s">
        <v>26</v>
      </c>
      <c r="K13" s="50" t="s">
        <v>18</v>
      </c>
      <c r="L13" s="47" t="s">
        <v>19</v>
      </c>
    </row>
    <row r="14" spans="1:13" ht="18" customHeight="1">
      <c r="B14" s="103"/>
      <c r="C14" s="105"/>
      <c r="D14" s="106"/>
      <c r="E14" s="47" t="s">
        <v>93</v>
      </c>
      <c r="F14" s="48">
        <v>4302015</v>
      </c>
      <c r="G14" s="49">
        <v>3</v>
      </c>
      <c r="H14" s="50"/>
      <c r="I14" s="50"/>
      <c r="J14" s="47" t="s">
        <v>27</v>
      </c>
      <c r="K14" s="50" t="s">
        <v>18</v>
      </c>
      <c r="L14" s="47" t="s">
        <v>19</v>
      </c>
    </row>
    <row r="15" spans="1:13" ht="18" customHeight="1">
      <c r="B15" s="103"/>
      <c r="C15" s="105"/>
      <c r="D15" s="106"/>
      <c r="E15" s="47" t="s">
        <v>95</v>
      </c>
      <c r="F15" s="48">
        <v>4102013</v>
      </c>
      <c r="G15" s="49">
        <v>3</v>
      </c>
      <c r="H15" s="50"/>
      <c r="I15" s="50"/>
      <c r="J15" s="47" t="s">
        <v>39</v>
      </c>
      <c r="K15" s="50" t="s">
        <v>18</v>
      </c>
      <c r="L15" s="47" t="s">
        <v>31</v>
      </c>
    </row>
    <row r="16" spans="1:13" ht="18" customHeight="1">
      <c r="A16" s="46"/>
      <c r="B16" s="62">
        <v>6</v>
      </c>
      <c r="C16" s="54" t="s">
        <v>73</v>
      </c>
      <c r="D16" s="63" t="s">
        <v>8</v>
      </c>
      <c r="E16" s="47" t="s">
        <v>72</v>
      </c>
      <c r="F16" s="48">
        <v>2202060</v>
      </c>
      <c r="G16" s="49">
        <v>3</v>
      </c>
      <c r="H16" s="50"/>
      <c r="I16" s="50"/>
      <c r="J16" s="47" t="s">
        <v>20</v>
      </c>
      <c r="K16" s="50" t="s">
        <v>18</v>
      </c>
      <c r="L16" s="47" t="s">
        <v>31</v>
      </c>
      <c r="M16" s="36"/>
    </row>
    <row r="17" spans="1:28" ht="18" customHeight="1">
      <c r="A17" s="45"/>
      <c r="B17" s="62">
        <v>7</v>
      </c>
      <c r="C17" s="54" t="s">
        <v>2</v>
      </c>
      <c r="D17" s="63" t="s">
        <v>8</v>
      </c>
      <c r="E17" s="47" t="s">
        <v>28</v>
      </c>
      <c r="F17" s="48" t="s">
        <v>96</v>
      </c>
      <c r="G17" s="49">
        <v>3</v>
      </c>
      <c r="H17" s="50"/>
      <c r="I17" s="50"/>
      <c r="J17" s="47" t="s">
        <v>20</v>
      </c>
      <c r="K17" s="50" t="s">
        <v>18</v>
      </c>
      <c r="L17" s="47" t="s">
        <v>19</v>
      </c>
    </row>
    <row r="18" spans="1:28" ht="18" customHeight="1">
      <c r="A18" s="45"/>
      <c r="B18" s="101">
        <v>8</v>
      </c>
      <c r="C18" s="102" t="s">
        <v>3</v>
      </c>
      <c r="D18" s="99" t="s">
        <v>8</v>
      </c>
      <c r="E18" s="47" t="s">
        <v>47</v>
      </c>
      <c r="F18" s="48" t="s">
        <v>84</v>
      </c>
      <c r="G18" s="49">
        <v>3</v>
      </c>
      <c r="H18" s="50"/>
      <c r="I18" s="50"/>
      <c r="J18" s="47" t="s">
        <v>20</v>
      </c>
      <c r="K18" s="50" t="s">
        <v>18</v>
      </c>
      <c r="L18" s="47" t="s">
        <v>19</v>
      </c>
    </row>
    <row r="19" spans="1:28" ht="18" customHeight="1">
      <c r="A19" s="45"/>
      <c r="B19" s="101"/>
      <c r="C19" s="102"/>
      <c r="D19" s="99"/>
      <c r="E19" s="47" t="s">
        <v>85</v>
      </c>
      <c r="F19" s="48" t="s">
        <v>86</v>
      </c>
      <c r="G19" s="49">
        <v>3</v>
      </c>
      <c r="H19" s="50"/>
      <c r="I19" s="50"/>
      <c r="J19" s="47" t="s">
        <v>20</v>
      </c>
      <c r="K19" s="50" t="s">
        <v>50</v>
      </c>
      <c r="L19" s="47" t="s">
        <v>31</v>
      </c>
    </row>
    <row r="20" spans="1:28" s="38" customFormat="1" ht="18" customHeight="1">
      <c r="A20" s="43"/>
      <c r="B20" s="94">
        <v>9</v>
      </c>
      <c r="C20" s="95" t="s">
        <v>160</v>
      </c>
      <c r="D20" s="97" t="s">
        <v>106</v>
      </c>
      <c r="E20" s="64" t="s">
        <v>107</v>
      </c>
      <c r="F20" s="61">
        <v>4153201</v>
      </c>
      <c r="G20" s="49">
        <v>3</v>
      </c>
      <c r="H20" s="64"/>
      <c r="I20" s="64"/>
      <c r="J20" s="47" t="s">
        <v>26</v>
      </c>
      <c r="K20" s="49" t="s">
        <v>63</v>
      </c>
      <c r="L20" s="51" t="s">
        <v>108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8" customFormat="1" ht="18" customHeight="1">
      <c r="A21" s="43"/>
      <c r="B21" s="94"/>
      <c r="C21" s="96"/>
      <c r="D21" s="98"/>
      <c r="E21" s="64" t="s">
        <v>109</v>
      </c>
      <c r="F21" s="61">
        <v>4302010</v>
      </c>
      <c r="G21" s="49">
        <v>3</v>
      </c>
      <c r="H21" s="64"/>
      <c r="I21" s="64"/>
      <c r="J21" s="47" t="s">
        <v>27</v>
      </c>
      <c r="K21" s="49" t="s">
        <v>63</v>
      </c>
      <c r="L21" s="51" t="s">
        <v>108</v>
      </c>
      <c r="M21" s="1"/>
      <c r="N21" s="1"/>
      <c r="O21" s="37"/>
      <c r="P21" s="39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8" s="38" customFormat="1" ht="18" customHeight="1">
      <c r="A22" s="43"/>
      <c r="B22" s="94">
        <v>10</v>
      </c>
      <c r="C22" s="96" t="s">
        <v>161</v>
      </c>
      <c r="D22" s="99" t="s">
        <v>8</v>
      </c>
      <c r="E22" s="51" t="s">
        <v>110</v>
      </c>
      <c r="F22" s="51">
        <v>4153206</v>
      </c>
      <c r="G22" s="49">
        <v>3</v>
      </c>
      <c r="H22" s="49"/>
      <c r="I22" s="49"/>
      <c r="J22" s="47" t="s">
        <v>26</v>
      </c>
      <c r="K22" s="49" t="s">
        <v>63</v>
      </c>
      <c r="L22" s="51" t="s">
        <v>64</v>
      </c>
      <c r="M22" s="37"/>
      <c r="N22" s="37"/>
      <c r="O22" s="37"/>
      <c r="P22" s="39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8" s="38" customFormat="1" ht="18" customHeight="1">
      <c r="A23" s="43"/>
      <c r="B23" s="94"/>
      <c r="C23" s="96"/>
      <c r="D23" s="100"/>
      <c r="E23" s="51" t="s">
        <v>111</v>
      </c>
      <c r="F23" s="61">
        <v>4105559</v>
      </c>
      <c r="G23" s="49">
        <v>3</v>
      </c>
      <c r="H23" s="49"/>
      <c r="I23" s="49"/>
      <c r="J23" s="47" t="s">
        <v>39</v>
      </c>
      <c r="K23" s="49" t="s">
        <v>65</v>
      </c>
      <c r="L23" s="51" t="s">
        <v>108</v>
      </c>
      <c r="M23" s="37"/>
      <c r="N23" s="37"/>
      <c r="O23" s="37"/>
      <c r="P23" s="39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8" s="38" customFormat="1" ht="18" customHeight="1">
      <c r="A24" s="43"/>
      <c r="B24" s="94"/>
      <c r="C24" s="96"/>
      <c r="D24" s="100"/>
      <c r="E24" s="51" t="s">
        <v>112</v>
      </c>
      <c r="F24" s="61">
        <v>4105566</v>
      </c>
      <c r="G24" s="49">
        <v>3</v>
      </c>
      <c r="H24" s="49"/>
      <c r="I24" s="49"/>
      <c r="J24" s="47" t="s">
        <v>39</v>
      </c>
      <c r="K24" s="49" t="s">
        <v>65</v>
      </c>
      <c r="L24" s="51" t="s">
        <v>108</v>
      </c>
      <c r="M24" s="37"/>
      <c r="N24" s="37"/>
      <c r="O24" s="37"/>
      <c r="P24" s="39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8" s="38" customFormat="1" ht="18" customHeight="1">
      <c r="A25" s="43"/>
      <c r="B25" s="62">
        <v>11</v>
      </c>
      <c r="C25" s="55" t="s">
        <v>113</v>
      </c>
      <c r="D25" s="65" t="s">
        <v>114</v>
      </c>
      <c r="E25" s="51" t="s">
        <v>115</v>
      </c>
      <c r="F25" s="51">
        <v>4154101</v>
      </c>
      <c r="G25" s="49">
        <v>3</v>
      </c>
      <c r="H25" s="49"/>
      <c r="I25" s="49"/>
      <c r="J25" s="47" t="s">
        <v>26</v>
      </c>
      <c r="K25" s="49" t="s">
        <v>63</v>
      </c>
      <c r="L25" s="51" t="s">
        <v>64</v>
      </c>
      <c r="M25" s="36"/>
      <c r="N25" s="37"/>
      <c r="O25" s="37"/>
      <c r="P25" s="39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8" s="38" customFormat="1" ht="18" customHeight="1">
      <c r="A26" s="43"/>
      <c r="B26" s="66">
        <v>12</v>
      </c>
      <c r="C26" s="67" t="s">
        <v>116</v>
      </c>
      <c r="D26" s="65" t="s">
        <v>114</v>
      </c>
      <c r="E26" s="51" t="s">
        <v>117</v>
      </c>
      <c r="F26" s="60">
        <v>4155112</v>
      </c>
      <c r="G26" s="49">
        <v>3</v>
      </c>
      <c r="H26" s="49"/>
      <c r="I26" s="49"/>
      <c r="J26" s="47" t="s">
        <v>26</v>
      </c>
      <c r="K26" s="49" t="s">
        <v>65</v>
      </c>
      <c r="L26" s="51" t="s">
        <v>64</v>
      </c>
      <c r="M26" s="36"/>
      <c r="N26" s="37"/>
      <c r="O26" s="37"/>
      <c r="P26" s="39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8" s="38" customFormat="1" ht="18" customHeight="1">
      <c r="A27" s="43"/>
      <c r="B27" s="66">
        <v>13</v>
      </c>
      <c r="C27" s="55" t="s">
        <v>118</v>
      </c>
      <c r="D27" s="65" t="s">
        <v>114</v>
      </c>
      <c r="E27" s="51" t="s">
        <v>119</v>
      </c>
      <c r="F27" s="51">
        <v>4153917</v>
      </c>
      <c r="G27" s="49">
        <v>3</v>
      </c>
      <c r="H27" s="49"/>
      <c r="I27" s="49"/>
      <c r="J27" s="47" t="s">
        <v>26</v>
      </c>
      <c r="K27" s="49" t="s">
        <v>63</v>
      </c>
      <c r="L27" s="51" t="s">
        <v>108</v>
      </c>
      <c r="M27" s="36"/>
      <c r="N27" s="37"/>
      <c r="O27" s="37"/>
      <c r="P27" s="39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8" s="38" customFormat="1" ht="18" customHeight="1">
      <c r="A28" s="43"/>
      <c r="B28" s="66">
        <v>14</v>
      </c>
      <c r="C28" s="55" t="s">
        <v>120</v>
      </c>
      <c r="D28" s="65" t="s">
        <v>114</v>
      </c>
      <c r="E28" s="51" t="s">
        <v>121</v>
      </c>
      <c r="F28" s="61">
        <v>4155531</v>
      </c>
      <c r="G28" s="49">
        <v>3</v>
      </c>
      <c r="H28" s="49"/>
      <c r="I28" s="49"/>
      <c r="J28" s="47" t="s">
        <v>26</v>
      </c>
      <c r="K28" s="49" t="s">
        <v>65</v>
      </c>
      <c r="L28" s="51" t="s">
        <v>108</v>
      </c>
      <c r="M28" s="36"/>
      <c r="N28" s="37"/>
      <c r="O28" s="37"/>
      <c r="P28" s="39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8" s="38" customFormat="1" ht="18" customHeight="1">
      <c r="A29" s="43"/>
      <c r="B29" s="62">
        <v>15</v>
      </c>
      <c r="C29" s="67" t="s">
        <v>122</v>
      </c>
      <c r="D29" s="65" t="s">
        <v>114</v>
      </c>
      <c r="E29" s="68" t="s">
        <v>123</v>
      </c>
      <c r="F29" s="61">
        <v>4155306</v>
      </c>
      <c r="G29" s="49">
        <v>3</v>
      </c>
      <c r="H29" s="49"/>
      <c r="I29" s="49"/>
      <c r="J29" s="47" t="s">
        <v>26</v>
      </c>
      <c r="K29" s="49" t="s">
        <v>65</v>
      </c>
      <c r="L29" s="51" t="s">
        <v>64</v>
      </c>
      <c r="M29" s="36"/>
      <c r="N29" s="37"/>
      <c r="O29" s="37"/>
      <c r="P29" s="39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8" s="38" customFormat="1" ht="18" customHeight="1">
      <c r="A30" s="43"/>
      <c r="B30" s="62">
        <v>16</v>
      </c>
      <c r="C30" s="69" t="s">
        <v>124</v>
      </c>
      <c r="D30" s="65" t="s">
        <v>114</v>
      </c>
      <c r="E30" s="51" t="s">
        <v>125</v>
      </c>
      <c r="F30" s="61">
        <v>4156199</v>
      </c>
      <c r="G30" s="49">
        <v>3</v>
      </c>
      <c r="H30" s="49"/>
      <c r="I30" s="49"/>
      <c r="J30" s="47" t="s">
        <v>26</v>
      </c>
      <c r="K30" s="49" t="s">
        <v>65</v>
      </c>
      <c r="L30" s="51" t="s">
        <v>64</v>
      </c>
      <c r="M30" s="36"/>
      <c r="N30" s="37"/>
      <c r="O30" s="37"/>
      <c r="P30" s="39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8" s="38" customFormat="1" ht="18" customHeight="1">
      <c r="A31" s="43"/>
      <c r="B31" s="62">
        <v>17</v>
      </c>
      <c r="C31" s="67" t="s">
        <v>126</v>
      </c>
      <c r="D31" s="65" t="s">
        <v>114</v>
      </c>
      <c r="E31" s="68" t="s">
        <v>127</v>
      </c>
      <c r="F31" s="61">
        <v>4157023</v>
      </c>
      <c r="G31" s="49">
        <v>3</v>
      </c>
      <c r="H31" s="49"/>
      <c r="I31" s="49"/>
      <c r="J31" s="47" t="s">
        <v>26</v>
      </c>
      <c r="K31" s="49" t="s">
        <v>65</v>
      </c>
      <c r="L31" s="51" t="s">
        <v>108</v>
      </c>
      <c r="M31" s="36"/>
      <c r="N31" s="37"/>
      <c r="O31" s="37"/>
      <c r="P31" s="39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8" s="38" customFormat="1" ht="18" customHeight="1">
      <c r="A32" s="43"/>
      <c r="B32" s="62">
        <v>18</v>
      </c>
      <c r="C32" s="67" t="s">
        <v>128</v>
      </c>
      <c r="D32" s="65" t="s">
        <v>114</v>
      </c>
      <c r="E32" s="68" t="s">
        <v>129</v>
      </c>
      <c r="F32" s="61">
        <v>4155318</v>
      </c>
      <c r="G32" s="49">
        <v>3</v>
      </c>
      <c r="H32" s="49"/>
      <c r="I32" s="49"/>
      <c r="J32" s="47" t="s">
        <v>26</v>
      </c>
      <c r="K32" s="49" t="s">
        <v>65</v>
      </c>
      <c r="L32" s="51" t="s">
        <v>64</v>
      </c>
      <c r="M32" s="36"/>
      <c r="N32" s="37"/>
      <c r="O32" s="37"/>
      <c r="P32" s="39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9" s="38" customFormat="1" ht="18" customHeight="1">
      <c r="A33" s="43"/>
      <c r="B33" s="62">
        <v>19</v>
      </c>
      <c r="C33" s="67" t="s">
        <v>130</v>
      </c>
      <c r="D33" s="65" t="s">
        <v>114</v>
      </c>
      <c r="E33" s="68" t="s">
        <v>131</v>
      </c>
      <c r="F33" s="61">
        <v>4156130</v>
      </c>
      <c r="G33" s="49">
        <v>3</v>
      </c>
      <c r="H33" s="49"/>
      <c r="I33" s="49"/>
      <c r="J33" s="47" t="s">
        <v>26</v>
      </c>
      <c r="K33" s="49" t="s">
        <v>65</v>
      </c>
      <c r="L33" s="51" t="s">
        <v>108</v>
      </c>
      <c r="M33" s="36"/>
      <c r="N33" s="37"/>
      <c r="O33" s="37"/>
      <c r="P33" s="39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9" ht="18" customHeight="1">
      <c r="A34" s="131"/>
      <c r="B34" s="147">
        <v>1</v>
      </c>
      <c r="C34" s="144" t="s">
        <v>170</v>
      </c>
      <c r="D34" s="141" t="s">
        <v>7</v>
      </c>
      <c r="E34" s="135" t="s">
        <v>49</v>
      </c>
      <c r="F34" s="136">
        <v>4015013</v>
      </c>
      <c r="G34" s="137">
        <v>3</v>
      </c>
      <c r="H34" s="138"/>
      <c r="I34" s="138"/>
      <c r="J34" s="135" t="s">
        <v>97</v>
      </c>
      <c r="K34" s="138" t="s">
        <v>50</v>
      </c>
      <c r="L34" s="135" t="s">
        <v>31</v>
      </c>
      <c r="M34" s="35"/>
    </row>
    <row r="35" spans="1:29" ht="18" customHeight="1">
      <c r="A35" s="131"/>
      <c r="B35" s="148"/>
      <c r="C35" s="145"/>
      <c r="D35" s="142"/>
      <c r="E35" s="135" t="s">
        <v>49</v>
      </c>
      <c r="F35" s="136">
        <v>4155499</v>
      </c>
      <c r="G35" s="137">
        <v>3</v>
      </c>
      <c r="H35" s="138"/>
      <c r="I35" s="138"/>
      <c r="J35" s="135" t="s">
        <v>26</v>
      </c>
      <c r="K35" s="138" t="s">
        <v>50</v>
      </c>
      <c r="L35" s="135" t="s">
        <v>31</v>
      </c>
      <c r="M35" s="35"/>
    </row>
    <row r="36" spans="1:29" ht="18" customHeight="1">
      <c r="A36" s="131"/>
      <c r="B36" s="148"/>
      <c r="C36" s="145"/>
      <c r="D36" s="142"/>
      <c r="E36" s="135" t="s">
        <v>49</v>
      </c>
      <c r="F36" s="139">
        <v>4415076</v>
      </c>
      <c r="G36" s="137">
        <v>3</v>
      </c>
      <c r="H36" s="138"/>
      <c r="I36" s="138"/>
      <c r="J36" s="135" t="s">
        <v>51</v>
      </c>
      <c r="K36" s="138" t="s">
        <v>50</v>
      </c>
      <c r="L36" s="135" t="s">
        <v>31</v>
      </c>
      <c r="M36" s="35"/>
    </row>
    <row r="37" spans="1:29" ht="18" customHeight="1">
      <c r="A37" s="131"/>
      <c r="B37" s="148"/>
      <c r="C37" s="145"/>
      <c r="D37" s="142"/>
      <c r="E37" s="135" t="s">
        <v>49</v>
      </c>
      <c r="F37" s="136">
        <v>4255951</v>
      </c>
      <c r="G37" s="137">
        <v>3</v>
      </c>
      <c r="H37" s="138"/>
      <c r="I37" s="138"/>
      <c r="J37" s="135" t="s">
        <v>57</v>
      </c>
      <c r="K37" s="138" t="s">
        <v>50</v>
      </c>
      <c r="L37" s="135" t="s">
        <v>31</v>
      </c>
      <c r="M37" s="35"/>
    </row>
    <row r="38" spans="1:29" ht="18" customHeight="1">
      <c r="A38" s="12"/>
      <c r="B38" s="149"/>
      <c r="C38" s="146"/>
      <c r="D38" s="143"/>
      <c r="E38" s="20" t="s">
        <v>172</v>
      </c>
      <c r="F38" s="18">
        <v>4255926</v>
      </c>
      <c r="G38" s="19">
        <v>3</v>
      </c>
      <c r="H38" s="26"/>
      <c r="I38" s="26"/>
      <c r="J38" s="20" t="s">
        <v>57</v>
      </c>
      <c r="K38" s="26" t="s">
        <v>50</v>
      </c>
      <c r="L38" s="20" t="s">
        <v>19</v>
      </c>
      <c r="M38" s="3"/>
    </row>
    <row r="39" spans="1:29">
      <c r="B39" s="101">
        <v>2</v>
      </c>
      <c r="C39" s="102" t="s">
        <v>9</v>
      </c>
      <c r="D39" s="99" t="s">
        <v>7</v>
      </c>
      <c r="E39" s="47" t="s">
        <v>35</v>
      </c>
      <c r="F39" s="51">
        <v>4152006</v>
      </c>
      <c r="G39" s="49">
        <v>3</v>
      </c>
      <c r="H39" s="50"/>
      <c r="I39" s="50"/>
      <c r="J39" s="47" t="s">
        <v>26</v>
      </c>
      <c r="K39" s="50" t="s">
        <v>18</v>
      </c>
      <c r="L39" s="47" t="s">
        <v>31</v>
      </c>
      <c r="O39" s="37"/>
      <c r="P39" s="39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38"/>
      <c r="AC39" s="38"/>
    </row>
    <row r="40" spans="1:29">
      <c r="B40" s="101"/>
      <c r="C40" s="96"/>
      <c r="D40" s="100"/>
      <c r="E40" s="47" t="s">
        <v>35</v>
      </c>
      <c r="F40" s="51">
        <v>4302002</v>
      </c>
      <c r="G40" s="49">
        <v>3</v>
      </c>
      <c r="H40" s="50"/>
      <c r="I40" s="50"/>
      <c r="J40" s="47" t="s">
        <v>27</v>
      </c>
      <c r="K40" s="50" t="s">
        <v>18</v>
      </c>
      <c r="L40" s="47" t="s">
        <v>31</v>
      </c>
      <c r="O40" s="37"/>
      <c r="P40" s="39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B40" s="38"/>
      <c r="AC40" s="38"/>
    </row>
    <row r="41" spans="1:29">
      <c r="B41" s="101">
        <v>3</v>
      </c>
      <c r="C41" s="102" t="s">
        <v>10</v>
      </c>
      <c r="D41" s="99" t="s">
        <v>7</v>
      </c>
      <c r="E41" s="47" t="s">
        <v>36</v>
      </c>
      <c r="F41" s="51">
        <v>4152007</v>
      </c>
      <c r="G41" s="49">
        <v>3</v>
      </c>
      <c r="H41" s="50"/>
      <c r="I41" s="50"/>
      <c r="J41" s="47" t="s">
        <v>26</v>
      </c>
      <c r="K41" s="50" t="s">
        <v>18</v>
      </c>
      <c r="L41" s="47" t="s">
        <v>19</v>
      </c>
      <c r="O41" s="37"/>
      <c r="P41" s="39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38"/>
      <c r="AC41" s="38"/>
    </row>
    <row r="42" spans="1:29">
      <c r="B42" s="101"/>
      <c r="C42" s="102"/>
      <c r="D42" s="99"/>
      <c r="E42" s="47" t="s">
        <v>36</v>
      </c>
      <c r="F42" s="51">
        <v>4302012</v>
      </c>
      <c r="G42" s="49">
        <v>3</v>
      </c>
      <c r="H42" s="50"/>
      <c r="I42" s="50"/>
      <c r="J42" s="47" t="s">
        <v>27</v>
      </c>
      <c r="K42" s="50" t="s">
        <v>18</v>
      </c>
      <c r="L42" s="47" t="s">
        <v>19</v>
      </c>
    </row>
    <row r="43" spans="1:29">
      <c r="B43" s="101">
        <v>4</v>
      </c>
      <c r="C43" s="102" t="s">
        <v>91</v>
      </c>
      <c r="D43" s="99" t="s">
        <v>7</v>
      </c>
      <c r="E43" s="47" t="s">
        <v>92</v>
      </c>
      <c r="F43" s="51">
        <v>4152008</v>
      </c>
      <c r="G43" s="49">
        <v>3</v>
      </c>
      <c r="H43" s="50"/>
      <c r="I43" s="50"/>
      <c r="J43" s="47" t="s">
        <v>26</v>
      </c>
      <c r="K43" s="50" t="s">
        <v>18</v>
      </c>
      <c r="L43" s="47" t="s">
        <v>19</v>
      </c>
    </row>
    <row r="44" spans="1:29">
      <c r="B44" s="101"/>
      <c r="C44" s="96"/>
      <c r="D44" s="100"/>
      <c r="E44" s="47" t="s">
        <v>92</v>
      </c>
      <c r="F44" s="51">
        <v>4302017</v>
      </c>
      <c r="G44" s="49">
        <v>3</v>
      </c>
      <c r="H44" s="50"/>
      <c r="I44" s="50"/>
      <c r="J44" s="47" t="s">
        <v>27</v>
      </c>
      <c r="K44" s="50" t="s">
        <v>18</v>
      </c>
      <c r="L44" s="47" t="s">
        <v>19</v>
      </c>
    </row>
    <row r="45" spans="1:29">
      <c r="B45" s="101">
        <v>5</v>
      </c>
      <c r="C45" s="102" t="s">
        <v>82</v>
      </c>
      <c r="D45" s="99" t="s">
        <v>7</v>
      </c>
      <c r="E45" s="47" t="s">
        <v>81</v>
      </c>
      <c r="F45" s="51">
        <v>4152018</v>
      </c>
      <c r="G45" s="49">
        <v>3</v>
      </c>
      <c r="H45" s="50"/>
      <c r="I45" s="50"/>
      <c r="J45" s="47" t="s">
        <v>26</v>
      </c>
      <c r="K45" s="50" t="s">
        <v>18</v>
      </c>
      <c r="L45" s="47" t="s">
        <v>31</v>
      </c>
    </row>
    <row r="46" spans="1:29">
      <c r="B46" s="101"/>
      <c r="C46" s="102"/>
      <c r="D46" s="99"/>
      <c r="E46" s="47" t="s">
        <v>81</v>
      </c>
      <c r="F46" s="51">
        <v>4302004</v>
      </c>
      <c r="G46" s="49">
        <v>3</v>
      </c>
      <c r="H46" s="50"/>
      <c r="I46" s="50"/>
      <c r="J46" s="47" t="s">
        <v>27</v>
      </c>
      <c r="K46" s="50" t="s">
        <v>18</v>
      </c>
      <c r="L46" s="47" t="s">
        <v>31</v>
      </c>
    </row>
    <row r="47" spans="1:29">
      <c r="B47" s="101"/>
      <c r="C47" s="96"/>
      <c r="D47" s="100"/>
      <c r="E47" s="47" t="s">
        <v>83</v>
      </c>
      <c r="F47" s="51">
        <v>4102090</v>
      </c>
      <c r="G47" s="49">
        <v>3</v>
      </c>
      <c r="H47" s="50"/>
      <c r="I47" s="50"/>
      <c r="J47" s="47" t="s">
        <v>39</v>
      </c>
      <c r="K47" s="50" t="s">
        <v>18</v>
      </c>
      <c r="L47" s="47" t="s">
        <v>31</v>
      </c>
    </row>
    <row r="48" spans="1:29" ht="18" customHeight="1">
      <c r="A48" s="41"/>
      <c r="B48" s="110">
        <v>6</v>
      </c>
      <c r="C48" s="120" t="s">
        <v>98</v>
      </c>
      <c r="D48" s="116" t="s">
        <v>7</v>
      </c>
      <c r="E48" s="57" t="s">
        <v>80</v>
      </c>
      <c r="F48" s="71" t="s">
        <v>79</v>
      </c>
      <c r="G48" s="58">
        <v>3</v>
      </c>
      <c r="H48" s="59"/>
      <c r="I48" s="59"/>
      <c r="J48" s="57" t="s">
        <v>97</v>
      </c>
      <c r="K48" s="59" t="s">
        <v>18</v>
      </c>
      <c r="L48" s="71" t="s">
        <v>79</v>
      </c>
      <c r="M48" s="70"/>
      <c r="N48" s="35"/>
    </row>
    <row r="49" spans="1:14" ht="18" customHeight="1">
      <c r="A49" s="41"/>
      <c r="B49" s="118"/>
      <c r="C49" s="115"/>
      <c r="D49" s="117"/>
      <c r="E49" s="57" t="s">
        <v>80</v>
      </c>
      <c r="F49" s="71" t="s">
        <v>79</v>
      </c>
      <c r="G49" s="58">
        <v>3</v>
      </c>
      <c r="H49" s="59"/>
      <c r="I49" s="59"/>
      <c r="J49" s="57" t="s">
        <v>26</v>
      </c>
      <c r="K49" s="59" t="s">
        <v>18</v>
      </c>
      <c r="L49" s="71" t="s">
        <v>79</v>
      </c>
      <c r="M49" s="35"/>
      <c r="N49" s="35"/>
    </row>
    <row r="50" spans="1:14" ht="18" customHeight="1">
      <c r="A50" s="41"/>
      <c r="B50" s="118"/>
      <c r="C50" s="115"/>
      <c r="D50" s="117"/>
      <c r="E50" s="47" t="s">
        <v>87</v>
      </c>
      <c r="F50" s="51">
        <v>4252920</v>
      </c>
      <c r="G50" s="49">
        <v>3</v>
      </c>
      <c r="H50" s="50"/>
      <c r="I50" s="50"/>
      <c r="J50" s="47" t="s">
        <v>76</v>
      </c>
      <c r="K50" s="50" t="s">
        <v>18</v>
      </c>
      <c r="L50" s="47" t="s">
        <v>19</v>
      </c>
      <c r="M50" s="35"/>
      <c r="N50" s="35"/>
    </row>
    <row r="51" spans="1:14" ht="18" customHeight="1">
      <c r="A51" s="41"/>
      <c r="B51" s="119"/>
      <c r="C51" s="121"/>
      <c r="D51" s="122"/>
      <c r="E51" s="47" t="s">
        <v>88</v>
      </c>
      <c r="F51" s="51">
        <v>4204704</v>
      </c>
      <c r="G51" s="49">
        <v>3</v>
      </c>
      <c r="H51" s="50"/>
      <c r="I51" s="50"/>
      <c r="J51" s="47" t="s">
        <v>89</v>
      </c>
      <c r="K51" s="50" t="s">
        <v>18</v>
      </c>
      <c r="L51" s="47" t="s">
        <v>31</v>
      </c>
      <c r="M51" s="3"/>
      <c r="N51" s="35"/>
    </row>
    <row r="52" spans="1:14">
      <c r="B52" s="110">
        <v>7</v>
      </c>
      <c r="C52" s="120" t="s">
        <v>52</v>
      </c>
      <c r="D52" s="123" t="s">
        <v>8</v>
      </c>
      <c r="E52" s="47" t="s">
        <v>53</v>
      </c>
      <c r="F52" s="51">
        <v>4205564</v>
      </c>
      <c r="G52" s="49">
        <v>3</v>
      </c>
      <c r="H52" s="50"/>
      <c r="I52" s="50"/>
      <c r="J52" s="47" t="s">
        <v>51</v>
      </c>
      <c r="K52" s="50" t="s">
        <v>50</v>
      </c>
      <c r="L52" s="47" t="s">
        <v>31</v>
      </c>
    </row>
    <row r="53" spans="1:14">
      <c r="B53" s="118"/>
      <c r="C53" s="115"/>
      <c r="D53" s="123"/>
      <c r="E53" s="47" t="s">
        <v>54</v>
      </c>
      <c r="F53" s="51">
        <v>2205380</v>
      </c>
      <c r="G53" s="49">
        <v>3</v>
      </c>
      <c r="H53" s="50"/>
      <c r="I53" s="50"/>
      <c r="J53" s="47" t="s">
        <v>20</v>
      </c>
      <c r="K53" s="50" t="s">
        <v>50</v>
      </c>
      <c r="L53" s="47" t="s">
        <v>19</v>
      </c>
    </row>
    <row r="54" spans="1:14">
      <c r="B54" s="110">
        <v>8</v>
      </c>
      <c r="C54" s="114" t="s">
        <v>133</v>
      </c>
      <c r="D54" s="116" t="s">
        <v>8</v>
      </c>
      <c r="E54" s="47" t="s">
        <v>78</v>
      </c>
      <c r="F54" s="51" t="s">
        <v>79</v>
      </c>
      <c r="G54" s="49">
        <v>3</v>
      </c>
      <c r="H54" s="50"/>
      <c r="I54" s="50"/>
      <c r="J54" s="47" t="s">
        <v>51</v>
      </c>
      <c r="K54" s="50" t="s">
        <v>18</v>
      </c>
      <c r="L54" s="47" t="s">
        <v>19</v>
      </c>
    </row>
    <row r="55" spans="1:14">
      <c r="B55" s="118"/>
      <c r="C55" s="115"/>
      <c r="D55" s="117"/>
      <c r="E55" s="47" t="s">
        <v>77</v>
      </c>
      <c r="F55" s="51">
        <v>2205102</v>
      </c>
      <c r="G55" s="49">
        <v>3</v>
      </c>
      <c r="H55" s="50"/>
      <c r="I55" s="50"/>
      <c r="J55" s="47" t="s">
        <v>20</v>
      </c>
      <c r="K55" s="50" t="s">
        <v>50</v>
      </c>
      <c r="L55" s="47" t="s">
        <v>19</v>
      </c>
    </row>
    <row r="56" spans="1:14">
      <c r="B56" s="101">
        <v>9</v>
      </c>
      <c r="C56" s="102" t="s">
        <v>74</v>
      </c>
      <c r="D56" s="99" t="s">
        <v>8</v>
      </c>
      <c r="E56" s="47" t="s">
        <v>43</v>
      </c>
      <c r="F56" s="51">
        <v>4153002</v>
      </c>
      <c r="G56" s="49">
        <v>3</v>
      </c>
      <c r="H56" s="50"/>
      <c r="I56" s="50"/>
      <c r="J56" s="47" t="s">
        <v>26</v>
      </c>
      <c r="K56" s="50" t="s">
        <v>18</v>
      </c>
      <c r="L56" s="47" t="s">
        <v>31</v>
      </c>
    </row>
    <row r="57" spans="1:14">
      <c r="B57" s="101"/>
      <c r="C57" s="96"/>
      <c r="D57" s="100"/>
      <c r="E57" s="47" t="s">
        <v>43</v>
      </c>
      <c r="F57" s="51">
        <v>4303004</v>
      </c>
      <c r="G57" s="49">
        <v>3</v>
      </c>
      <c r="H57" s="50"/>
      <c r="I57" s="50"/>
      <c r="J57" s="47" t="s">
        <v>27</v>
      </c>
      <c r="K57" s="50" t="s">
        <v>18</v>
      </c>
      <c r="L57" s="47" t="s">
        <v>31</v>
      </c>
    </row>
    <row r="58" spans="1:14">
      <c r="B58" s="101">
        <v>10</v>
      </c>
      <c r="C58" s="102" t="s">
        <v>75</v>
      </c>
      <c r="D58" s="99" t="s">
        <v>8</v>
      </c>
      <c r="E58" s="47" t="s">
        <v>44</v>
      </c>
      <c r="F58" s="51" t="s">
        <v>45</v>
      </c>
      <c r="G58" s="49">
        <v>3</v>
      </c>
      <c r="H58" s="50"/>
      <c r="I58" s="50"/>
      <c r="J58" s="47" t="s">
        <v>26</v>
      </c>
      <c r="K58" s="50" t="s">
        <v>18</v>
      </c>
      <c r="L58" s="47" t="s">
        <v>19</v>
      </c>
    </row>
    <row r="59" spans="1:14">
      <c r="B59" s="101"/>
      <c r="C59" s="102"/>
      <c r="D59" s="99"/>
      <c r="E59" s="47" t="s">
        <v>44</v>
      </c>
      <c r="F59" s="51" t="s">
        <v>46</v>
      </c>
      <c r="G59" s="49">
        <v>3</v>
      </c>
      <c r="H59" s="50"/>
      <c r="I59" s="50"/>
      <c r="J59" s="47" t="s">
        <v>27</v>
      </c>
      <c r="K59" s="50" t="s">
        <v>18</v>
      </c>
      <c r="L59" s="47" t="s">
        <v>19</v>
      </c>
    </row>
    <row r="60" spans="1:14">
      <c r="B60" s="124">
        <v>1</v>
      </c>
      <c r="C60" s="102" t="s">
        <v>100</v>
      </c>
      <c r="D60" s="99" t="s">
        <v>8</v>
      </c>
      <c r="E60" s="51" t="s">
        <v>99</v>
      </c>
      <c r="F60" s="51">
        <v>4252800</v>
      </c>
      <c r="G60" s="49">
        <v>3</v>
      </c>
      <c r="H60" s="49"/>
      <c r="I60" s="49"/>
      <c r="J60" s="47" t="s">
        <v>57</v>
      </c>
      <c r="K60" s="50" t="s">
        <v>18</v>
      </c>
      <c r="L60" s="47" t="s">
        <v>31</v>
      </c>
    </row>
    <row r="61" spans="1:14">
      <c r="B61" s="124"/>
      <c r="C61" s="96"/>
      <c r="D61" s="99"/>
      <c r="E61" s="51" t="s">
        <v>101</v>
      </c>
      <c r="F61" s="51">
        <v>4202402</v>
      </c>
      <c r="G61" s="49">
        <v>3</v>
      </c>
      <c r="H61" s="49"/>
      <c r="I61" s="49"/>
      <c r="J61" s="47" t="s">
        <v>51</v>
      </c>
      <c r="K61" s="50" t="s">
        <v>18</v>
      </c>
      <c r="L61" s="47" t="s">
        <v>31</v>
      </c>
    </row>
    <row r="62" spans="1:14">
      <c r="B62" s="124">
        <v>2</v>
      </c>
      <c r="C62" s="128" t="s">
        <v>134</v>
      </c>
      <c r="D62" s="99" t="s">
        <v>8</v>
      </c>
      <c r="E62" s="18" t="s">
        <v>102</v>
      </c>
      <c r="F62" s="18">
        <v>4155125</v>
      </c>
      <c r="G62" s="19">
        <v>3</v>
      </c>
      <c r="H62" s="19"/>
      <c r="I62" s="19"/>
      <c r="J62" s="20" t="s">
        <v>103</v>
      </c>
      <c r="K62" s="26" t="s">
        <v>50</v>
      </c>
      <c r="L62" s="20" t="s">
        <v>19</v>
      </c>
    </row>
    <row r="63" spans="1:14">
      <c r="B63" s="124"/>
      <c r="C63" s="128"/>
      <c r="D63" s="99"/>
      <c r="E63" s="18" t="s">
        <v>56</v>
      </c>
      <c r="F63" s="18">
        <v>4255801</v>
      </c>
      <c r="G63" s="19">
        <v>3</v>
      </c>
      <c r="H63" s="19"/>
      <c r="I63" s="19"/>
      <c r="J63" s="20" t="s">
        <v>57</v>
      </c>
      <c r="K63" s="26" t="s">
        <v>50</v>
      </c>
      <c r="L63" s="20" t="s">
        <v>19</v>
      </c>
    </row>
    <row r="64" spans="1:14">
      <c r="B64" s="124"/>
      <c r="C64" s="129"/>
      <c r="D64" s="100"/>
      <c r="E64" s="18" t="s">
        <v>58</v>
      </c>
      <c r="F64" s="18">
        <v>4415042</v>
      </c>
      <c r="G64" s="19">
        <v>3</v>
      </c>
      <c r="H64" s="19"/>
      <c r="I64" s="19"/>
      <c r="J64" s="20" t="s">
        <v>51</v>
      </c>
      <c r="K64" s="26" t="s">
        <v>50</v>
      </c>
      <c r="L64" s="20" t="s">
        <v>19</v>
      </c>
    </row>
    <row r="65" spans="2:12">
      <c r="B65" s="124">
        <v>3</v>
      </c>
      <c r="C65" s="129" t="s">
        <v>135</v>
      </c>
      <c r="D65" s="130" t="s">
        <v>136</v>
      </c>
      <c r="E65" s="52" t="s">
        <v>104</v>
      </c>
      <c r="F65" s="52" t="s">
        <v>60</v>
      </c>
      <c r="G65" s="19">
        <v>3</v>
      </c>
      <c r="H65" s="19"/>
      <c r="I65" s="19"/>
      <c r="J65" s="20" t="s">
        <v>66</v>
      </c>
      <c r="K65" s="26" t="s">
        <v>50</v>
      </c>
      <c r="L65" s="20" t="s">
        <v>31</v>
      </c>
    </row>
    <row r="66" spans="2:12">
      <c r="B66" s="124"/>
      <c r="C66" s="129"/>
      <c r="D66" s="130"/>
      <c r="E66" s="18" t="s">
        <v>105</v>
      </c>
      <c r="F66" s="18" t="s">
        <v>59</v>
      </c>
      <c r="G66" s="19">
        <v>3</v>
      </c>
      <c r="H66" s="19"/>
      <c r="I66" s="19"/>
      <c r="J66" s="20" t="s">
        <v>61</v>
      </c>
      <c r="K66" s="26" t="s">
        <v>50</v>
      </c>
      <c r="L66" s="20" t="s">
        <v>19</v>
      </c>
    </row>
    <row r="67" spans="2:12">
      <c r="B67" s="124"/>
      <c r="C67" s="129"/>
      <c r="D67" s="130"/>
      <c r="E67" s="18" t="s">
        <v>62</v>
      </c>
      <c r="F67" s="18">
        <v>3436</v>
      </c>
      <c r="G67" s="19">
        <v>3</v>
      </c>
      <c r="H67" s="19"/>
      <c r="I67" s="19"/>
      <c r="J67" s="18" t="s">
        <v>137</v>
      </c>
      <c r="K67" s="19" t="s">
        <v>63</v>
      </c>
      <c r="L67" s="18" t="s">
        <v>64</v>
      </c>
    </row>
    <row r="68" spans="2:12">
      <c r="B68" s="124"/>
      <c r="C68" s="129"/>
      <c r="D68" s="130"/>
      <c r="E68" s="72" t="s">
        <v>138</v>
      </c>
      <c r="F68" s="18">
        <v>6883</v>
      </c>
      <c r="G68" s="19">
        <v>3</v>
      </c>
      <c r="H68" s="19"/>
      <c r="I68" s="19"/>
      <c r="J68" s="73" t="s">
        <v>67</v>
      </c>
      <c r="K68" s="19" t="s">
        <v>65</v>
      </c>
      <c r="L68" s="18" t="s">
        <v>64</v>
      </c>
    </row>
  </sheetData>
  <mergeCells count="63">
    <mergeCell ref="B48:B51"/>
    <mergeCell ref="C48:C51"/>
    <mergeCell ref="D48:D51"/>
    <mergeCell ref="B65:B68"/>
    <mergeCell ref="C65:C68"/>
    <mergeCell ref="D65:D68"/>
    <mergeCell ref="B60:B61"/>
    <mergeCell ref="C60:C61"/>
    <mergeCell ref="D60:D61"/>
    <mergeCell ref="B62:B64"/>
    <mergeCell ref="C62:C64"/>
    <mergeCell ref="D62:D64"/>
    <mergeCell ref="B56:B57"/>
    <mergeCell ref="C56:C57"/>
    <mergeCell ref="D56:D57"/>
    <mergeCell ref="B58:B59"/>
    <mergeCell ref="C58:C59"/>
    <mergeCell ref="D58:D59"/>
    <mergeCell ref="B52:B53"/>
    <mergeCell ref="C52:C53"/>
    <mergeCell ref="D52:D53"/>
    <mergeCell ref="B54:B55"/>
    <mergeCell ref="C54:C55"/>
    <mergeCell ref="D54:D55"/>
    <mergeCell ref="B45:B47"/>
    <mergeCell ref="C45:C47"/>
    <mergeCell ref="D45:D47"/>
    <mergeCell ref="B41:B42"/>
    <mergeCell ref="C41:C42"/>
    <mergeCell ref="D41:D42"/>
    <mergeCell ref="B43:B44"/>
    <mergeCell ref="C43:C44"/>
    <mergeCell ref="D43:D44"/>
    <mergeCell ref="B39:B40"/>
    <mergeCell ref="C39:C40"/>
    <mergeCell ref="D39:D40"/>
    <mergeCell ref="B34:B38"/>
    <mergeCell ref="C34:C38"/>
    <mergeCell ref="D34:D38"/>
    <mergeCell ref="B20:B21"/>
    <mergeCell ref="C20:C21"/>
    <mergeCell ref="D20:D21"/>
    <mergeCell ref="B22:B24"/>
    <mergeCell ref="C22:C24"/>
    <mergeCell ref="D22:D24"/>
    <mergeCell ref="B13:B15"/>
    <mergeCell ref="C13:C15"/>
    <mergeCell ref="D13:D15"/>
    <mergeCell ref="B18:B19"/>
    <mergeCell ref="C18:C19"/>
    <mergeCell ref="D18:D19"/>
    <mergeCell ref="B8:B9"/>
    <mergeCell ref="C8:C9"/>
    <mergeCell ref="D8:D9"/>
    <mergeCell ref="B10:B12"/>
    <mergeCell ref="C10:C12"/>
    <mergeCell ref="D10:D12"/>
    <mergeCell ref="B2:B3"/>
    <mergeCell ref="C2:C3"/>
    <mergeCell ref="D2:D3"/>
    <mergeCell ref="B4:B7"/>
    <mergeCell ref="C4:C7"/>
    <mergeCell ref="D4:D7"/>
  </mergeCells>
  <phoneticPr fontId="1" type="noConversion"/>
  <dataValidations count="4">
    <dataValidation type="list" allowBlank="1" showInputMessage="1" showErrorMessage="1" sqref="L2:L19 L34:L68" xr:uid="{461D8688-EC9A-4968-8EFC-26F9F4D7A27E}">
      <formula1>"上學期,下學期,上下學期"</formula1>
    </dataValidation>
    <dataValidation type="list" allowBlank="1" showInputMessage="1" showErrorMessage="1" sqref="K2:K19 K34:K68" xr:uid="{B9D7DBAA-10C8-44AC-8420-B53974B22E90}">
      <formula1>"大學部,研究所"</formula1>
    </dataValidation>
    <dataValidation type="list" allowBlank="1" showErrorMessage="1" sqref="K20:K33" xr:uid="{9F92B100-395C-42E5-8C77-95B370602BC2}">
      <formula1>"大學部,研究所"</formula1>
    </dataValidation>
    <dataValidation type="list" allowBlank="1" showErrorMessage="1" sqref="L20:L33" xr:uid="{597FE25B-AB0C-4F88-969B-76B8959B9C23}">
      <formula1>"上學期,下學期,上下學期"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Header>&amp;L&amp;"Calibri"&amp;10&amp;K000000TSMC Property&amp;1#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8</vt:i4>
      </vt:variant>
    </vt:vector>
  </HeadingPairs>
  <TitlesOfParts>
    <vt:vector size="13" baseType="lpstr">
      <vt:lpstr>Analysis</vt:lpstr>
      <vt:lpstr>元件開發類</vt:lpstr>
      <vt:lpstr>製程整合類</vt:lpstr>
      <vt:lpstr>材料分析類</vt:lpstr>
      <vt:lpstr>合併</vt:lpstr>
      <vt:lpstr>元件開發類!Print_Area</vt:lpstr>
      <vt:lpstr>合併!Print_Area</vt:lpstr>
      <vt:lpstr>材料分析類!Print_Area</vt:lpstr>
      <vt:lpstr>製程整合類!Print_Area</vt:lpstr>
      <vt:lpstr>元件開發類!Print_Titles</vt:lpstr>
      <vt:lpstr>合併!Print_Titles</vt:lpstr>
      <vt:lpstr>材料分析類!Print_Titles</vt:lpstr>
      <vt:lpstr>製程整合類!Print_Titles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Yung-Hsien Wu</dc:creator>
  <cp:lastModifiedBy>陳昕哲</cp:lastModifiedBy>
  <cp:lastPrinted>2021-02-03T06:57:22Z</cp:lastPrinted>
  <dcterms:created xsi:type="dcterms:W3CDTF">2019-04-19T16:32:55Z</dcterms:created>
  <dcterms:modified xsi:type="dcterms:W3CDTF">2023-06-21T08:23:49Z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30eb1d-04c2-47ef-9cfd-6b951b3890e2_Enabled">
    <vt:lpwstr>true</vt:lpwstr>
  </property>
  <property fmtid="{D5CDD505-2E9C-101B-9397-08002B2CF9AE}" pid="3" name="MSIP_Label_b830eb1d-04c2-47ef-9cfd-6b951b3890e2_SetDate">
    <vt:lpwstr>2023-06-21T08:23:49Z</vt:lpwstr>
  </property>
  <property fmtid="{D5CDD505-2E9C-101B-9397-08002B2CF9AE}" pid="4" name="MSIP_Label_b830eb1d-04c2-47ef-9cfd-6b951b3890e2_Method">
    <vt:lpwstr>Privileged</vt:lpwstr>
  </property>
  <property fmtid="{D5CDD505-2E9C-101B-9397-08002B2CF9AE}" pid="5" name="MSIP_Label_b830eb1d-04c2-47ef-9cfd-6b951b3890e2_Name">
    <vt:lpwstr>TSMC Property</vt:lpwstr>
  </property>
  <property fmtid="{D5CDD505-2E9C-101B-9397-08002B2CF9AE}" pid="6" name="MSIP_Label_b830eb1d-04c2-47ef-9cfd-6b951b3890e2_SiteId">
    <vt:lpwstr>9255f64b-1818-42e5-ad78-f619a9a7b1e7</vt:lpwstr>
  </property>
  <property fmtid="{D5CDD505-2E9C-101B-9397-08002B2CF9AE}" pid="7" name="MSIP_Label_b830eb1d-04c2-47ef-9cfd-6b951b3890e2_ActionId">
    <vt:lpwstr>fb4b836a-53f3-4ba5-95bc-9030808398b1</vt:lpwstr>
  </property>
  <property fmtid="{D5CDD505-2E9C-101B-9397-08002B2CF9AE}" pid="8" name="MSIP_Label_b830eb1d-04c2-47ef-9cfd-6b951b3890e2_ContentBits">
    <vt:lpwstr>3</vt:lpwstr>
  </property>
</Properties>
</file>